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7C796AD-6829-4986-9CA5-5EF6309886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- kategorija 1" sheetId="6" r:id="rId1"/>
    <sheet name="TROŠENJE - 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2" l="1"/>
  <c r="D76" i="6"/>
  <c r="D64" i="6"/>
  <c r="D62" i="6"/>
  <c r="D58" i="6"/>
  <c r="D56" i="6"/>
  <c r="D54" i="6"/>
  <c r="D48" i="6"/>
  <c r="D43" i="6"/>
  <c r="D41" i="6"/>
  <c r="D37" i="6" l="1"/>
  <c r="D35" i="6"/>
  <c r="D31" i="6"/>
  <c r="D27" i="6" l="1"/>
  <c r="D23" i="6"/>
  <c r="D11" i="6"/>
  <c r="D72" i="6" l="1"/>
  <c r="D25" i="6" l="1"/>
  <c r="D7" i="6"/>
  <c r="D50" i="6" l="1"/>
  <c r="D70" i="6"/>
  <c r="D68" i="6"/>
  <c r="D33" i="6"/>
  <c r="D21" i="6"/>
  <c r="D60" i="6"/>
  <c r="D18" i="6"/>
  <c r="D15" i="6"/>
  <c r="D78" i="6"/>
  <c r="D52" i="6"/>
  <c r="D66" i="6"/>
  <c r="D45" i="6"/>
  <c r="D13" i="6"/>
  <c r="D74" i="6"/>
  <c r="D39" i="6"/>
</calcChain>
</file>

<file path=xl/sharedStrings.xml><?xml version="1.0" encoding="utf-8"?>
<sst xmlns="http://schemas.openxmlformats.org/spreadsheetml/2006/main" count="166" uniqueCount="117">
  <si>
    <t>STRUKOVNA ŠKOLA PULA</t>
  </si>
  <si>
    <t>Zagrebačka 22, Pula</t>
  </si>
  <si>
    <t>Kategorija 1</t>
  </si>
  <si>
    <t>Naziv primatelja</t>
  </si>
  <si>
    <t>OIB
primatelja</t>
  </si>
  <si>
    <t>Sjedište primatelja</t>
  </si>
  <si>
    <t>Način objave isplaćenog iznosa</t>
  </si>
  <si>
    <t>Vrsta rashoda i izdataka</t>
  </si>
  <si>
    <t>TELEMACH HRVATSKA D.O.O.</t>
  </si>
  <si>
    <t>ZAGREB</t>
  </si>
  <si>
    <t>3231 Usluge telefona, interneta, pošte i prijevoza</t>
  </si>
  <si>
    <t>Ukupno TELEMACH HRVATSKA D.O.O.</t>
  </si>
  <si>
    <t>3221 Uredski materijal i ostali materijalni rashodi</t>
  </si>
  <si>
    <t>Ukupno METRO CASH&amp;CARRY d.o.o.</t>
  </si>
  <si>
    <t>PULA</t>
  </si>
  <si>
    <t>3234 Komunalne usluge</t>
  </si>
  <si>
    <t>HEP-PLIN d.o.o.</t>
  </si>
  <si>
    <t>OSIJEK</t>
  </si>
  <si>
    <t>3223 Energija</t>
  </si>
  <si>
    <t>Ukupno HEP-PLIN d.o.o.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</si>
  <si>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</si>
  <si>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</si>
  <si>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</si>
  <si>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</si>
  <si>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HRVATSKA RADIOTELEVIZIJA</t>
  </si>
  <si>
    <t>3295 Pristojbe i naknade</t>
  </si>
  <si>
    <t>Ukupno HRVATSKA RADIOTELEVIZIJA</t>
  </si>
  <si>
    <t>HRVATSKI TELEKOM d.d.</t>
  </si>
  <si>
    <t>Ukupno HRVATSKI TELEKOM d.d.</t>
  </si>
  <si>
    <t>SESVETE</t>
  </si>
  <si>
    <t>GRAD PULA - POLA</t>
  </si>
  <si>
    <t>Ukupno GRAD PULA - POLA</t>
  </si>
  <si>
    <t>HEP OPSKRBA d.o.o.</t>
  </si>
  <si>
    <t>Ukupno HEP OPSKRBA d.o.o.</t>
  </si>
  <si>
    <t xml:space="preserve">3235 Zakupnine,najamnine i jednogod. licence </t>
  </si>
  <si>
    <t>PAJO d.o.o.</t>
  </si>
  <si>
    <t>37008532093</t>
  </si>
  <si>
    <t>Ukupno PAJO d.o.o.</t>
  </si>
  <si>
    <t>PI&amp;MS d.o.o.</t>
  </si>
  <si>
    <t>3238 Računalne usluge</t>
  </si>
  <si>
    <t>Ukupno PI&amp;MS d.o.o.</t>
  </si>
  <si>
    <t>PULA HERCULANEA</t>
  </si>
  <si>
    <t>Ukupno PULA HERCULANEA</t>
  </si>
  <si>
    <t>ŽIVA VODA d.o.o.</t>
  </si>
  <si>
    <t>Ukupno ŽIVA VODA d.o.o.</t>
  </si>
  <si>
    <t>FINA</t>
  </si>
  <si>
    <t>3299 Ostali nespomenuti rashodi poslovanja</t>
  </si>
  <si>
    <t>Ukupno FINA</t>
  </si>
  <si>
    <t>HP - HRVATSKA POŠTA d.d.</t>
  </si>
  <si>
    <t xml:space="preserve">Ukupno HRVATSKA POŠTA d.d. </t>
  </si>
  <si>
    <t xml:space="preserve">NASTAVNI ZAVOD ZA JAVNO ZDRAVSTVO ISTARSKE ŽUPANIJE </t>
  </si>
  <si>
    <t>Ukupno NASTAVNI ZAVOD ZA JAVNO ZDRAVSTVO ISTARSKE ŽUPANIJE</t>
  </si>
  <si>
    <t>VODOVOD PULA - LABIN d.o.o.</t>
  </si>
  <si>
    <t>Ukupno VODOVOD PULA - LABIN d.o.o.</t>
  </si>
  <si>
    <t>Zagrebačka 22, 52100 Pula</t>
  </si>
  <si>
    <t>Kategorija 2</t>
  </si>
  <si>
    <t>3111 bruto plaće za redovan rad (ukupan iznos bez bolovanja na teret HZZO-a)</t>
  </si>
  <si>
    <t>3132 doprinosi za obvezno zdravstveno osiguranje na bruto</t>
  </si>
  <si>
    <t>3212 naknade za prijevoz</t>
  </si>
  <si>
    <t>LEPRINKA d.o.o.</t>
  </si>
  <si>
    <t>Ukupno LEPRINKA d.o.o.</t>
  </si>
  <si>
    <t>IČIĆI</t>
  </si>
  <si>
    <t>3239 Ostale usluge</t>
  </si>
  <si>
    <t>3211 službena putovanja</t>
  </si>
  <si>
    <t xml:space="preserve">METRO CASH&amp;CARRY d.o.o. </t>
  </si>
  <si>
    <t xml:space="preserve">INFORMACIJA O TROŠENJU SREDSTAVA ZA SVIBANJ 2026. GODINE            </t>
  </si>
  <si>
    <t>UKUPNO ZA SVIBANJ 2026.</t>
  </si>
  <si>
    <t>INFORMACIJA O TROŠENJU SREDSTAVA 
ZA SVIBANJ 2026. GODINE</t>
  </si>
  <si>
    <t>Ukupno za SVIBANJ 2026.</t>
  </si>
  <si>
    <t>AP-SPLIT d.o.o.</t>
  </si>
  <si>
    <t>Ukupno AP-SPLIT d.o.o.</t>
  </si>
  <si>
    <t>SPLIT</t>
  </si>
  <si>
    <t>STAMBENI INŽENJERING d.o.o.</t>
  </si>
  <si>
    <t>Ukupno STAMBENI INŽENJERING d.o.o.</t>
  </si>
  <si>
    <t>BRIONKA D.D.</t>
  </si>
  <si>
    <t>Ukupno BRIONKA D.D.</t>
  </si>
  <si>
    <t>3293 Reprezentacija</t>
  </si>
  <si>
    <t>VIP obrt za vještačenje, procjene i usluge</t>
  </si>
  <si>
    <t>Ukupno VIP obrt za vještačenje, procjene i usluge</t>
  </si>
  <si>
    <t>TERME TUHELJ d.o.o.</t>
  </si>
  <si>
    <t>Ukupno TERME TUHELJ d.o.o.</t>
  </si>
  <si>
    <t>TUHELJ. TOPLICE</t>
  </si>
  <si>
    <t>3211 Službena putovanja</t>
  </si>
  <si>
    <t>MARIJA zajednički obrt za proizvodnju tjestenine</t>
  </si>
  <si>
    <t>Ukupno MARIJA zajednički obrt za proizvodnju tjestenine</t>
  </si>
  <si>
    <t>IKEA HRVATSKA d.o.o.</t>
  </si>
  <si>
    <t>Ukupno IKEA HRVATSKA d.o.o.</t>
  </si>
  <si>
    <t>FORMA MENTIS d.o.o.</t>
  </si>
  <si>
    <t>Ukupno FORMA MENTIS d.o.o.</t>
  </si>
  <si>
    <t>NOVIGRAD</t>
  </si>
  <si>
    <t>ZAVOD ZA ISTRAŽIVANJE I RAZVOJ SIGURNOSTI d.o.o.</t>
  </si>
  <si>
    <t>Ukupno ZAVOD ZA ISTRAŽIVANJE I RAZVOJ SIGURNOSTI d.o.o.</t>
  </si>
  <si>
    <t>3213 Stručno usavršavanje zaposlenika</t>
  </si>
  <si>
    <t>CRESANKA d.d.</t>
  </si>
  <si>
    <t>Ukupno CRESANKA d.d.</t>
  </si>
  <si>
    <t>CRES</t>
  </si>
  <si>
    <t>VARAŽDIN</t>
  </si>
  <si>
    <t>POINT d.o.o.</t>
  </si>
  <si>
    <t>Ukupno POINT d.o.o.</t>
  </si>
  <si>
    <t>3225 Sitni inventar i autogume</t>
  </si>
  <si>
    <t>CROATIA POLIKLINIKA</t>
  </si>
  <si>
    <t>Ukupno CROATIA POLIKLINIKA</t>
  </si>
  <si>
    <t>3236 Zdravstvene i veterinarske usluge</t>
  </si>
  <si>
    <t>PRINT j.d.o.o.</t>
  </si>
  <si>
    <t>Ukupno PRINT j.d.o.o.</t>
  </si>
  <si>
    <t>HRVATSKA ZAJEDNICA RAČUNOVOĐA I FIN. DJELATNIKA</t>
  </si>
  <si>
    <t>Ukupno HRVATSKA ZAJEDNICA RAČUNOVOĐA I FIN.DJELATNIKA</t>
  </si>
  <si>
    <t>M. PROTECT d.o.o.</t>
  </si>
  <si>
    <t>Ukupno M. PROTECT d.o.o.</t>
  </si>
  <si>
    <t>3227 Službena, radna i zaštitna odjeća i obuća</t>
  </si>
  <si>
    <t>MASTER MEDIA d.o.o.</t>
  </si>
  <si>
    <t>Ukupno MASTER MEDIA d.o.o.</t>
  </si>
  <si>
    <t>VELIKA GORICA</t>
  </si>
  <si>
    <t>MARK STELLA d.o.o.</t>
  </si>
  <si>
    <t>Ukupno MARK STELLA d.o.o.</t>
  </si>
  <si>
    <t>PRINT STUDIO KOVAČIĆ</t>
  </si>
  <si>
    <t>Ukupno PRINT STUDIO KOVAČIĆ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</si>
</sst>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\ ##0.00"/>
    <numFmt numFmtId="166" formatCode="#,##0.00\ _k_n"/>
    <numFmt numFmtId="167" formatCode="#,##0.00__"/>
  </numFmts>
  <fonts count="17">
    <font>
      <sz val="12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9"/>
      <color indexed="8"/>
      <name val="Times New Roman CE"/>
      <charset val="238"/>
    </font>
    <font>
      <sz val="12"/>
      <name val="Times New Roman"/>
      <charset val="238"/>
    </font>
    <font>
      <sz val="10"/>
      <color indexed="8"/>
      <name val="Arial"/>
      <charset val="238"/>
    </font>
    <font>
      <sz val="8"/>
      <name val="Times New Roman CE"/>
      <charset val="238"/>
    </font>
    <font>
      <sz val="10"/>
      <color theme="1"/>
      <name val="Verdana"/>
      <charset val="134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Segoe UI"/>
      <family val="2"/>
      <charset val="238"/>
    </font>
    <font>
      <b/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164" fontId="3" fillId="0" borderId="0">
      <alignment vertical="center"/>
    </xf>
    <xf numFmtId="0" fontId="4" fillId="0" borderId="0"/>
    <xf numFmtId="0" fontId="5" fillId="0" borderId="0"/>
    <xf numFmtId="0" fontId="6" fillId="0" borderId="0">
      <alignment horizontal="left" vertical="center"/>
    </xf>
    <xf numFmtId="49" fontId="7" fillId="0" borderId="6" applyNumberFormat="0" applyFont="0" applyFill="0" applyBorder="0" applyProtection="0">
      <alignment horizontal="left" vertical="center" indent="1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NumberFormat="1" applyFont="1"/>
    <xf numFmtId="0" fontId="2" fillId="0" borderId="0" xfId="0" applyNumberFormat="1" applyFont="1"/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wrapText="1"/>
    </xf>
    <xf numFmtId="0" fontId="10" fillId="0" borderId="2" xfId="3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165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67" fontId="8" fillId="0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9" fillId="0" borderId="2" xfId="0" applyFont="1" applyFill="1" applyBorder="1" applyAlignment="1">
      <alignment horizontal="left" vertical="center"/>
    </xf>
    <xf numFmtId="167" fontId="9" fillId="0" borderId="2" xfId="0" applyNumberFormat="1" applyFont="1" applyFill="1" applyBorder="1" applyAlignment="1">
      <alignment horizontal="right" vertical="center"/>
    </xf>
    <xf numFmtId="0" fontId="14" fillId="0" borderId="2" xfId="3" applyFont="1" applyFill="1" applyBorder="1" applyAlignment="1">
      <alignment horizontal="left" wrapText="1"/>
    </xf>
    <xf numFmtId="0" fontId="11" fillId="0" borderId="0" xfId="0" applyNumberFormat="1" applyFont="1" applyFill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167" fontId="9" fillId="0" borderId="2" xfId="0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left" vertical="center"/>
    </xf>
    <xf numFmtId="165" fontId="12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NumberFormat="1" applyFont="1"/>
    <xf numFmtId="0" fontId="8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0" xfId="0" applyFont="1" applyFill="1" applyBorder="1" applyAlignment="1">
      <alignment vertical="center" wrapText="1"/>
    </xf>
    <xf numFmtId="4" fontId="12" fillId="0" borderId="0" xfId="0" applyNumberFormat="1" applyFont="1" applyFill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67" fontId="12" fillId="0" borderId="2" xfId="0" applyNumberFormat="1" applyFont="1" applyFill="1" applyBorder="1" applyAlignment="1">
      <alignment horizontal="right" vertical="center"/>
    </xf>
    <xf numFmtId="167" fontId="16" fillId="0" borderId="2" xfId="0" applyNumberFormat="1" applyFont="1" applyFill="1" applyBorder="1" applyAlignment="1">
      <alignment horizontal="right" vertical="center"/>
    </xf>
    <xf numFmtId="165" fontId="16" fillId="0" borderId="2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165" fontId="16" fillId="0" borderId="0" xfId="0" applyNumberFormat="1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left" vertical="center"/>
    </xf>
    <xf numFmtId="16" fontId="12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6" fontId="12" fillId="0" borderId="2" xfId="0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165" fontId="9" fillId="0" borderId="3" xfId="0" applyNumberFormat="1" applyFont="1" applyFill="1" applyBorder="1" applyAlignment="1">
      <alignment horizontal="left" vertical="center"/>
    </xf>
    <xf numFmtId="165" fontId="9" fillId="0" borderId="5" xfId="0" applyNumberFormat="1" applyFont="1" applyFill="1" applyBorder="1" applyAlignment="1">
      <alignment horizontal="left" vertical="center"/>
    </xf>
    <xf numFmtId="165" fontId="9" fillId="0" borderId="4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6">
    <cellStyle name="Normal_Šifre_zanimanja" xfId="1" xr:uid="{00000000-0005-0000-0000-000031000000}"/>
    <cellStyle name="Normalno" xfId="0" builtinId="0"/>
    <cellStyle name="Obično_ UTROŠAK 2009 - I O Š" xfId="2" xr:uid="{00000000-0005-0000-0000-000032000000}"/>
    <cellStyle name="Obično_List4" xfId="3" xr:uid="{00000000-0005-0000-0000-000033000000}"/>
    <cellStyle name="prazan" xfId="4" xr:uid="{00000000-0005-0000-0000-000034000000}"/>
    <cellStyle name="Stil 1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1"/>
  <sheetViews>
    <sheetView tabSelected="1" topLeftCell="A7" zoomScale="130" zoomScaleNormal="130" workbookViewId="0">
      <selection activeCell="D80" sqref="D80"/>
    </sheetView>
  </sheetViews>
  <sheetFormatPr defaultColWidth="8.69921875" defaultRowHeight="15.6"/>
  <cols>
    <col min="1" max="1" width="77" style="15" customWidth="1"/>
    <col min="2" max="2" width="15.09765625" style="15" customWidth="1"/>
    <col min="3" max="3" width="13.69921875" style="15" customWidth="1"/>
    <col min="4" max="4" width="11.3984375" style="16" customWidth="1"/>
    <col min="5" max="5" width="25.5" style="11" customWidth="1"/>
    <col min="6" max="6" width="11.8984375" style="15" customWidth="1"/>
    <col min="7" max="8" width="8.69921875" style="15"/>
    <col min="9" max="9" width="9.3984375" style="15" customWidth="1"/>
    <col min="10" max="16384" width="8.69921875" style="15"/>
  </cols>
  <sheetData>
    <row r="1" spans="1:9" s="12" customFormat="1">
      <c r="A1" s="9" t="s">
        <v>0</v>
      </c>
      <c r="B1" s="10"/>
      <c r="C1" s="10"/>
      <c r="D1" s="10"/>
      <c r="E1" s="11"/>
    </row>
    <row r="2" spans="1:9">
      <c r="A2" s="13" t="s">
        <v>1</v>
      </c>
      <c r="B2" s="14"/>
      <c r="C2" s="14"/>
      <c r="D2" s="14"/>
    </row>
    <row r="3" spans="1:9">
      <c r="E3" s="17" t="s">
        <v>2</v>
      </c>
    </row>
    <row r="4" spans="1:9" s="12" customFormat="1" ht="24.6" customHeight="1">
      <c r="A4" s="66" t="s">
        <v>65</v>
      </c>
      <c r="B4" s="66"/>
      <c r="C4" s="66"/>
      <c r="D4" s="66"/>
      <c r="E4" s="66"/>
      <c r="F4" s="15"/>
    </row>
    <row r="5" spans="1:9" ht="45" customHeight="1">
      <c r="A5" s="18" t="s">
        <v>3</v>
      </c>
      <c r="B5" s="19" t="s">
        <v>4</v>
      </c>
      <c r="C5" s="19" t="s">
        <v>5</v>
      </c>
      <c r="D5" s="19" t="s">
        <v>6</v>
      </c>
      <c r="E5" s="18" t="s">
        <v>7</v>
      </c>
    </row>
    <row r="6" spans="1:9" ht="19.2">
      <c r="A6" s="5" t="s">
        <v>69</v>
      </c>
      <c r="B6" s="20">
        <v>82888704837</v>
      </c>
      <c r="C6" s="6" t="s">
        <v>71</v>
      </c>
      <c r="D6" s="21">
        <v>125</v>
      </c>
      <c r="E6" s="7" t="s">
        <v>22</v>
      </c>
      <c r="I6" s="22"/>
    </row>
    <row r="7" spans="1:9" s="12" customFormat="1" ht="19.2">
      <c r="A7" s="58" t="s">
        <v>70</v>
      </c>
      <c r="B7" s="59"/>
      <c r="C7" s="23"/>
      <c r="D7" s="24">
        <f>SUM(D6:D6)</f>
        <v>125</v>
      </c>
      <c r="E7" s="25"/>
      <c r="G7" s="26"/>
      <c r="I7" s="22"/>
    </row>
    <row r="8" spans="1:9" ht="19.2">
      <c r="A8" s="5" t="s">
        <v>72</v>
      </c>
      <c r="B8" s="20">
        <v>30889871639</v>
      </c>
      <c r="C8" s="6" t="s">
        <v>14</v>
      </c>
      <c r="D8" s="21">
        <v>102.7</v>
      </c>
      <c r="E8" s="7" t="s">
        <v>15</v>
      </c>
      <c r="G8" s="41"/>
      <c r="I8" s="22"/>
    </row>
    <row r="9" spans="1:9" s="12" customFormat="1" ht="19.2">
      <c r="A9" s="58" t="s">
        <v>73</v>
      </c>
      <c r="B9" s="59"/>
      <c r="C9" s="23"/>
      <c r="D9" s="24">
        <v>102.7</v>
      </c>
      <c r="E9" s="25"/>
      <c r="G9" s="26"/>
      <c r="I9" s="22"/>
    </row>
    <row r="10" spans="1:9" ht="19.2">
      <c r="A10" s="5" t="s">
        <v>74</v>
      </c>
      <c r="B10" s="20">
        <v>45422293596</v>
      </c>
      <c r="C10" s="6" t="s">
        <v>14</v>
      </c>
      <c r="D10" s="21">
        <v>36.659999999999997</v>
      </c>
      <c r="E10" s="7" t="s">
        <v>76</v>
      </c>
      <c r="I10" s="22"/>
    </row>
    <row r="11" spans="1:9" s="12" customFormat="1" ht="19.2">
      <c r="A11" s="58" t="s">
        <v>75</v>
      </c>
      <c r="B11" s="59"/>
      <c r="C11" s="23"/>
      <c r="D11" s="24">
        <f>SUM(D10:D10)</f>
        <v>36.659999999999997</v>
      </c>
      <c r="E11" s="25"/>
      <c r="G11" s="26"/>
      <c r="I11" s="22"/>
    </row>
    <row r="12" spans="1:9" s="12" customFormat="1" ht="19.2">
      <c r="A12" s="5" t="s">
        <v>20</v>
      </c>
      <c r="B12" s="61" t="s">
        <v>21</v>
      </c>
      <c r="C12" s="6" t="s">
        <v>17</v>
      </c>
      <c r="D12" s="21">
        <v>82.95</v>
      </c>
      <c r="E12" s="39" t="s">
        <v>22</v>
      </c>
      <c r="G12" s="26"/>
      <c r="I12" s="22"/>
    </row>
    <row r="13" spans="1:9" s="12" customFormat="1" ht="19.2">
      <c r="A13" s="58" t="s">
        <v>23</v>
      </c>
      <c r="B13" s="62"/>
      <c r="C13" s="23"/>
      <c r="D13" s="24">
        <f>SUM(D12)</f>
        <v>82.95</v>
      </c>
      <c r="E13" s="33"/>
      <c r="G13" s="26"/>
      <c r="I13" s="22"/>
    </row>
    <row r="14" spans="1:9" s="12" customFormat="1" ht="27.6">
      <c r="A14" s="5" t="s">
        <v>35</v>
      </c>
      <c r="B14" s="61" t="s">
        <v>36</v>
      </c>
      <c r="C14" s="6" t="s">
        <v>14</v>
      </c>
      <c r="D14" s="21">
        <v>357.84</v>
      </c>
      <c r="E14" s="39" t="s">
        <v>12</v>
      </c>
      <c r="G14" s="26"/>
      <c r="I14" s="22"/>
    </row>
    <row r="15" spans="1:9" s="12" customFormat="1" ht="19.2">
      <c r="A15" s="58" t="s">
        <v>37</v>
      </c>
      <c r="B15" s="62"/>
      <c r="C15" s="23"/>
      <c r="D15" s="24">
        <f>SUM(D14)</f>
        <v>357.84</v>
      </c>
      <c r="E15" s="33"/>
      <c r="G15" s="26"/>
      <c r="I15" s="22"/>
    </row>
    <row r="16" spans="1:9" ht="29.4">
      <c r="A16" s="5" t="s">
        <v>38</v>
      </c>
      <c r="B16" s="20">
        <v>20527875544</v>
      </c>
      <c r="C16" s="6" t="s">
        <v>14</v>
      </c>
      <c r="D16" s="21">
        <v>125</v>
      </c>
      <c r="E16" s="7" t="s">
        <v>34</v>
      </c>
      <c r="I16" s="22"/>
    </row>
    <row r="17" spans="1:9" ht="19.2">
      <c r="A17" s="5"/>
      <c r="B17" s="20"/>
      <c r="C17" s="6"/>
      <c r="D17" s="21">
        <v>250</v>
      </c>
      <c r="E17" s="7" t="s">
        <v>39</v>
      </c>
      <c r="I17" s="22"/>
    </row>
    <row r="18" spans="1:9" s="12" customFormat="1" ht="19.2">
      <c r="A18" s="58" t="s">
        <v>40</v>
      </c>
      <c r="B18" s="59"/>
      <c r="C18" s="23"/>
      <c r="D18" s="24">
        <f>SUM(D16:D17)</f>
        <v>375</v>
      </c>
      <c r="E18" s="25"/>
      <c r="I18" s="22"/>
    </row>
    <row r="19" spans="1:9" s="12" customFormat="1" ht="29.4">
      <c r="A19" s="6" t="s">
        <v>43</v>
      </c>
      <c r="B19" s="6">
        <v>86255713939</v>
      </c>
      <c r="C19" s="6" t="s">
        <v>9</v>
      </c>
      <c r="D19" s="21">
        <v>16.260000000000002</v>
      </c>
      <c r="E19" s="7" t="s">
        <v>34</v>
      </c>
      <c r="G19" s="26"/>
      <c r="I19" s="22"/>
    </row>
    <row r="20" spans="1:9" s="12" customFormat="1" ht="19.2">
      <c r="A20" s="5"/>
      <c r="B20" s="20"/>
      <c r="C20" s="6"/>
      <c r="D20" s="21">
        <v>49.29</v>
      </c>
      <c r="E20" s="7" t="s">
        <v>15</v>
      </c>
      <c r="G20" s="26"/>
      <c r="I20" s="22"/>
    </row>
    <row r="21" spans="1:9" s="12" customFormat="1" ht="19.2">
      <c r="A21" s="67" t="s">
        <v>44</v>
      </c>
      <c r="B21" s="68"/>
      <c r="C21" s="6"/>
      <c r="D21" s="24">
        <f>SUM(D19:D20)</f>
        <v>65.55</v>
      </c>
      <c r="E21" s="40"/>
      <c r="G21" s="26"/>
      <c r="I21" s="22"/>
    </row>
    <row r="22" spans="1:9" s="12" customFormat="1" ht="29.4">
      <c r="A22" s="5" t="s">
        <v>77</v>
      </c>
      <c r="B22" s="20">
        <v>71027863442</v>
      </c>
      <c r="C22" s="6" t="s">
        <v>14</v>
      </c>
      <c r="D22" s="21">
        <v>180</v>
      </c>
      <c r="E22" s="7" t="s">
        <v>10</v>
      </c>
      <c r="G22" s="26"/>
      <c r="I22" s="22"/>
    </row>
    <row r="23" spans="1:9" s="12" customFormat="1" ht="19.2">
      <c r="A23" s="58" t="s">
        <v>78</v>
      </c>
      <c r="B23" s="59"/>
      <c r="C23" s="23"/>
      <c r="D23" s="24">
        <f>SUM(D22:D22)</f>
        <v>180</v>
      </c>
      <c r="E23" s="25"/>
      <c r="G23" s="26"/>
      <c r="I23" s="22"/>
    </row>
    <row r="24" spans="1:9" ht="19.2">
      <c r="A24" s="5" t="s">
        <v>79</v>
      </c>
      <c r="B24" s="20">
        <v>56566580479</v>
      </c>
      <c r="C24" s="6" t="s">
        <v>81</v>
      </c>
      <c r="D24" s="21">
        <v>233.9</v>
      </c>
      <c r="E24" s="7" t="s">
        <v>82</v>
      </c>
      <c r="I24" s="22"/>
    </row>
    <row r="25" spans="1:9" s="12" customFormat="1" ht="19.2">
      <c r="A25" s="58" t="s">
        <v>80</v>
      </c>
      <c r="B25" s="59"/>
      <c r="C25" s="23"/>
      <c r="D25" s="24">
        <f>SUM(D24:D24)</f>
        <v>233.9</v>
      </c>
      <c r="E25" s="25"/>
      <c r="G25" s="26"/>
      <c r="I25" s="22"/>
    </row>
    <row r="26" spans="1:9" s="12" customFormat="1" ht="27.6">
      <c r="A26" s="5" t="s">
        <v>83</v>
      </c>
      <c r="B26" s="20">
        <v>72722265060</v>
      </c>
      <c r="C26" s="6" t="s">
        <v>14</v>
      </c>
      <c r="D26" s="21">
        <v>33.630000000000003</v>
      </c>
      <c r="E26" s="39" t="s">
        <v>12</v>
      </c>
      <c r="I26" s="15"/>
    </row>
    <row r="27" spans="1:9" s="12" customFormat="1">
      <c r="A27" s="58" t="s">
        <v>84</v>
      </c>
      <c r="B27" s="59"/>
      <c r="C27" s="23"/>
      <c r="D27" s="24">
        <f>SUM(D26)</f>
        <v>33.630000000000003</v>
      </c>
      <c r="E27" s="33"/>
      <c r="I27" s="15"/>
    </row>
    <row r="28" spans="1:9" ht="27.6">
      <c r="A28" s="6" t="s">
        <v>85</v>
      </c>
      <c r="B28" s="6">
        <v>21523879111</v>
      </c>
      <c r="C28" s="6" t="s">
        <v>29</v>
      </c>
      <c r="D28" s="21">
        <v>30.44</v>
      </c>
      <c r="E28" s="39" t="s">
        <v>12</v>
      </c>
    </row>
    <row r="29" spans="1:9" s="12" customFormat="1">
      <c r="A29" s="23" t="s">
        <v>86</v>
      </c>
      <c r="B29" s="23"/>
      <c r="C29" s="23"/>
      <c r="D29" s="24">
        <v>30.44</v>
      </c>
      <c r="E29" s="33"/>
      <c r="I29" s="15"/>
    </row>
    <row r="30" spans="1:9" s="12" customFormat="1">
      <c r="A30" s="5" t="s">
        <v>87</v>
      </c>
      <c r="B30" s="20">
        <v>94738088808</v>
      </c>
      <c r="C30" s="6" t="s">
        <v>89</v>
      </c>
      <c r="D30" s="21">
        <v>125</v>
      </c>
      <c r="E30" s="39" t="s">
        <v>22</v>
      </c>
      <c r="I30" s="15"/>
    </row>
    <row r="31" spans="1:9" s="12" customFormat="1">
      <c r="A31" s="58" t="s">
        <v>88</v>
      </c>
      <c r="B31" s="59"/>
      <c r="C31" s="23"/>
      <c r="D31" s="24">
        <f>SUM(D30)</f>
        <v>125</v>
      </c>
      <c r="E31" s="33"/>
      <c r="I31" s="15"/>
    </row>
    <row r="32" spans="1:9" s="12" customFormat="1" ht="27.6">
      <c r="A32" s="5" t="s">
        <v>45</v>
      </c>
      <c r="B32" s="20">
        <v>85821130368</v>
      </c>
      <c r="C32" s="6" t="s">
        <v>9</v>
      </c>
      <c r="D32" s="21">
        <v>3.32</v>
      </c>
      <c r="E32" s="8" t="s">
        <v>46</v>
      </c>
      <c r="I32" s="15"/>
    </row>
    <row r="33" spans="1:9" s="12" customFormat="1">
      <c r="A33" s="58" t="s">
        <v>47</v>
      </c>
      <c r="B33" s="59"/>
      <c r="C33" s="23"/>
      <c r="D33" s="24">
        <f>SUM(D32)</f>
        <v>3.32</v>
      </c>
      <c r="E33" s="25"/>
      <c r="I33" s="15"/>
    </row>
    <row r="34" spans="1:9" s="12" customFormat="1" ht="27.6">
      <c r="A34" s="5" t="s">
        <v>90</v>
      </c>
      <c r="B34" s="20">
        <v>5494093403</v>
      </c>
      <c r="C34" s="6" t="s">
        <v>9</v>
      </c>
      <c r="D34" s="21">
        <v>150</v>
      </c>
      <c r="E34" s="39" t="s">
        <v>92</v>
      </c>
      <c r="I34" s="15"/>
    </row>
    <row r="35" spans="1:9">
      <c r="A35" s="58" t="s">
        <v>91</v>
      </c>
      <c r="B35" s="59"/>
      <c r="C35" s="23"/>
      <c r="D35" s="24">
        <f>SUM(D34)</f>
        <v>150</v>
      </c>
      <c r="E35" s="33"/>
    </row>
    <row r="36" spans="1:9">
      <c r="A36" s="5" t="s">
        <v>93</v>
      </c>
      <c r="B36" s="20">
        <v>47639427219</v>
      </c>
      <c r="C36" s="6" t="s">
        <v>95</v>
      </c>
      <c r="D36" s="21">
        <v>148</v>
      </c>
      <c r="E36" s="39" t="s">
        <v>82</v>
      </c>
    </row>
    <row r="37" spans="1:9">
      <c r="A37" s="58" t="s">
        <v>94</v>
      </c>
      <c r="B37" s="59"/>
      <c r="C37" s="23"/>
      <c r="D37" s="24">
        <f>SUM(D36)</f>
        <v>148</v>
      </c>
      <c r="E37" s="33"/>
    </row>
    <row r="38" spans="1:9" ht="27.6">
      <c r="A38" s="5" t="s">
        <v>64</v>
      </c>
      <c r="B38" s="20">
        <v>38016445738</v>
      </c>
      <c r="C38" s="6" t="s">
        <v>9</v>
      </c>
      <c r="D38" s="21">
        <v>109.13</v>
      </c>
      <c r="E38" s="8" t="s">
        <v>12</v>
      </c>
    </row>
    <row r="39" spans="1:9">
      <c r="A39" s="58" t="s">
        <v>13</v>
      </c>
      <c r="B39" s="59"/>
      <c r="C39" s="23"/>
      <c r="D39" s="24">
        <f>SUM(D38:D38)</f>
        <v>109.13</v>
      </c>
      <c r="E39" s="25"/>
    </row>
    <row r="40" spans="1:9" ht="27.6">
      <c r="A40" s="5" t="s">
        <v>8</v>
      </c>
      <c r="B40" s="20">
        <v>70133616033</v>
      </c>
      <c r="C40" s="6" t="s">
        <v>9</v>
      </c>
      <c r="D40" s="21">
        <v>4.17</v>
      </c>
      <c r="E40" s="8" t="s">
        <v>10</v>
      </c>
    </row>
    <row r="41" spans="1:9">
      <c r="A41" s="58" t="s">
        <v>11</v>
      </c>
      <c r="B41" s="59"/>
      <c r="C41" s="23"/>
      <c r="D41" s="24">
        <f>SUM(D40)</f>
        <v>4.17</v>
      </c>
      <c r="E41" s="25"/>
    </row>
    <row r="42" spans="1:9">
      <c r="A42" s="5" t="s">
        <v>97</v>
      </c>
      <c r="B42" s="20">
        <v>80947211460</v>
      </c>
      <c r="C42" s="6" t="s">
        <v>96</v>
      </c>
      <c r="D42" s="21">
        <v>125</v>
      </c>
      <c r="E42" s="39" t="s">
        <v>39</v>
      </c>
    </row>
    <row r="43" spans="1:9">
      <c r="A43" s="58" t="s">
        <v>98</v>
      </c>
      <c r="B43" s="59"/>
      <c r="C43" s="23"/>
      <c r="D43" s="24">
        <f>SUM(D42)</f>
        <v>125</v>
      </c>
      <c r="E43" s="33"/>
    </row>
    <row r="44" spans="1:9">
      <c r="A44" s="6" t="s">
        <v>24</v>
      </c>
      <c r="B44" s="6">
        <v>68419124305</v>
      </c>
      <c r="C44" s="6" t="s">
        <v>9</v>
      </c>
      <c r="D44" s="21">
        <v>10.62</v>
      </c>
      <c r="E44" s="7" t="s">
        <v>25</v>
      </c>
    </row>
    <row r="45" spans="1:9">
      <c r="A45" s="23" t="s">
        <v>26</v>
      </c>
      <c r="B45" s="23"/>
      <c r="C45" s="23"/>
      <c r="D45" s="24">
        <f>SUM(D44)</f>
        <v>10.62</v>
      </c>
      <c r="E45" s="25"/>
    </row>
    <row r="46" spans="1:9" ht="27.6">
      <c r="A46" s="5" t="s">
        <v>27</v>
      </c>
      <c r="B46" s="20">
        <v>81793146560</v>
      </c>
      <c r="C46" s="6" t="s">
        <v>9</v>
      </c>
      <c r="D46" s="21">
        <v>271.12</v>
      </c>
      <c r="E46" s="8" t="s">
        <v>10</v>
      </c>
    </row>
    <row r="47" spans="1:9">
      <c r="A47" s="5"/>
      <c r="B47" s="20"/>
      <c r="C47" s="6"/>
      <c r="D47" s="21">
        <v>443.4</v>
      </c>
      <c r="E47" s="8" t="s">
        <v>99</v>
      </c>
    </row>
    <row r="48" spans="1:9">
      <c r="A48" s="58" t="s">
        <v>28</v>
      </c>
      <c r="B48" s="59"/>
      <c r="C48" s="23"/>
      <c r="D48" s="24">
        <f>SUM(D46:D47)</f>
        <v>714.52</v>
      </c>
      <c r="E48" s="25"/>
    </row>
    <row r="49" spans="1:9">
      <c r="A49" s="5" t="s">
        <v>59</v>
      </c>
      <c r="B49" s="20">
        <v>27332507825</v>
      </c>
      <c r="C49" s="6" t="s">
        <v>61</v>
      </c>
      <c r="D49" s="21">
        <v>50</v>
      </c>
      <c r="E49" s="7" t="s">
        <v>39</v>
      </c>
    </row>
    <row r="50" spans="1:9">
      <c r="A50" s="58" t="s">
        <v>60</v>
      </c>
      <c r="B50" s="59"/>
      <c r="C50" s="23"/>
      <c r="D50" s="24">
        <f>SUM(D49:D49)</f>
        <v>50</v>
      </c>
      <c r="E50" s="25"/>
    </row>
    <row r="51" spans="1:9">
      <c r="A51" s="5" t="s">
        <v>32</v>
      </c>
      <c r="B51" s="20">
        <v>63073332379</v>
      </c>
      <c r="C51" s="6" t="s">
        <v>9</v>
      </c>
      <c r="D51" s="21">
        <v>488.77</v>
      </c>
      <c r="E51" s="7" t="s">
        <v>18</v>
      </c>
    </row>
    <row r="52" spans="1:9">
      <c r="A52" s="58" t="s">
        <v>33</v>
      </c>
      <c r="B52" s="59"/>
      <c r="C52" s="23"/>
      <c r="D52" s="24">
        <f>SUM(D51:D51)</f>
        <v>488.77</v>
      </c>
      <c r="E52" s="25"/>
    </row>
    <row r="53" spans="1:9" ht="29.4">
      <c r="A53" s="5" t="s">
        <v>100</v>
      </c>
      <c r="B53" s="20">
        <v>80848401890</v>
      </c>
      <c r="C53" s="6" t="s">
        <v>14</v>
      </c>
      <c r="D53" s="21">
        <v>1600</v>
      </c>
      <c r="E53" s="7" t="s">
        <v>102</v>
      </c>
      <c r="I53" s="22"/>
    </row>
    <row r="54" spans="1:9" s="12" customFormat="1" ht="19.2">
      <c r="A54" s="58" t="s">
        <v>101</v>
      </c>
      <c r="B54" s="59"/>
      <c r="C54" s="23"/>
      <c r="D54" s="24">
        <f t="shared" ref="D54" si="0">SUM(D53)</f>
        <v>1600</v>
      </c>
      <c r="E54" s="25"/>
      <c r="I54" s="22"/>
    </row>
    <row r="55" spans="1:9" s="12" customFormat="1" ht="19.2">
      <c r="A55" s="5" t="s">
        <v>103</v>
      </c>
      <c r="B55" s="20">
        <v>64729819280</v>
      </c>
      <c r="C55" s="6" t="s">
        <v>14</v>
      </c>
      <c r="D55" s="21">
        <v>161.19999999999999</v>
      </c>
      <c r="E55" s="39" t="s">
        <v>62</v>
      </c>
      <c r="I55" s="22"/>
    </row>
    <row r="56" spans="1:9" s="12" customFormat="1" ht="19.2">
      <c r="A56" s="58" t="s">
        <v>104</v>
      </c>
      <c r="B56" s="59"/>
      <c r="C56" s="23"/>
      <c r="D56" s="24">
        <f>SUM(D55)</f>
        <v>161.19999999999999</v>
      </c>
      <c r="E56" s="33"/>
      <c r="I56" s="22"/>
    </row>
    <row r="57" spans="1:9" s="12" customFormat="1" ht="27.6">
      <c r="A57" s="5" t="s">
        <v>105</v>
      </c>
      <c r="B57" s="20">
        <v>75508100288</v>
      </c>
      <c r="C57" s="6" t="s">
        <v>9</v>
      </c>
      <c r="D57" s="21">
        <v>250</v>
      </c>
      <c r="E57" s="39" t="s">
        <v>92</v>
      </c>
      <c r="I57" s="22"/>
    </row>
    <row r="58" spans="1:9" s="12" customFormat="1" ht="19.2">
      <c r="A58" s="58" t="s">
        <v>106</v>
      </c>
      <c r="B58" s="59"/>
      <c r="C58" s="23"/>
      <c r="D58" s="24">
        <f>SUM(D57)</f>
        <v>250</v>
      </c>
      <c r="E58" s="33"/>
      <c r="I58" s="22"/>
    </row>
    <row r="59" spans="1:9" s="12" customFormat="1" ht="19.2">
      <c r="A59" s="5" t="s">
        <v>41</v>
      </c>
      <c r="B59" s="20">
        <v>11294943436</v>
      </c>
      <c r="C59" s="6" t="s">
        <v>14</v>
      </c>
      <c r="D59" s="21">
        <v>116.8</v>
      </c>
      <c r="E59" s="7" t="s">
        <v>15</v>
      </c>
      <c r="I59" s="22"/>
    </row>
    <row r="60" spans="1:9" s="12" customFormat="1" ht="19.2">
      <c r="A60" s="58" t="s">
        <v>42</v>
      </c>
      <c r="B60" s="59"/>
      <c r="C60" s="23"/>
      <c r="D60" s="24">
        <f>SUM(D59)</f>
        <v>116.8</v>
      </c>
      <c r="E60" s="25"/>
      <c r="I60" s="22"/>
    </row>
    <row r="61" spans="1:9" s="12" customFormat="1" ht="27.6">
      <c r="A61" s="5" t="s">
        <v>107</v>
      </c>
      <c r="B61" s="20">
        <v>97193795581</v>
      </c>
      <c r="C61" s="6" t="s">
        <v>14</v>
      </c>
      <c r="D61" s="21">
        <v>32.5</v>
      </c>
      <c r="E61" s="39" t="s">
        <v>109</v>
      </c>
      <c r="I61" s="22"/>
    </row>
    <row r="62" spans="1:9" s="12" customFormat="1" ht="19.2">
      <c r="A62" s="58" t="s">
        <v>108</v>
      </c>
      <c r="B62" s="59"/>
      <c r="C62" s="23"/>
      <c r="D62" s="24">
        <f>SUM(D61)</f>
        <v>32.5</v>
      </c>
      <c r="E62" s="33"/>
      <c r="I62" s="22"/>
    </row>
    <row r="63" spans="1:9" s="12" customFormat="1" ht="27.6">
      <c r="A63" s="5" t="s">
        <v>110</v>
      </c>
      <c r="B63" s="20">
        <v>29824444539</v>
      </c>
      <c r="C63" s="6" t="s">
        <v>112</v>
      </c>
      <c r="D63" s="21">
        <v>78</v>
      </c>
      <c r="E63" s="39" t="s">
        <v>12</v>
      </c>
      <c r="I63" s="22"/>
    </row>
    <row r="64" spans="1:9" s="12" customFormat="1" ht="19.2">
      <c r="A64" s="58" t="s">
        <v>111</v>
      </c>
      <c r="B64" s="59"/>
      <c r="C64" s="23"/>
      <c r="D64" s="24">
        <f>SUM(D63)</f>
        <v>78</v>
      </c>
      <c r="E64" s="33"/>
      <c r="I64" s="22"/>
    </row>
    <row r="65" spans="1:9" s="12" customFormat="1" ht="19.2">
      <c r="A65" s="5" t="s">
        <v>30</v>
      </c>
      <c r="B65" s="20">
        <v>79517841355</v>
      </c>
      <c r="C65" s="6" t="s">
        <v>14</v>
      </c>
      <c r="D65" s="21">
        <v>23.82</v>
      </c>
      <c r="E65" s="7" t="s">
        <v>15</v>
      </c>
      <c r="I65" s="22"/>
    </row>
    <row r="66" spans="1:9" s="12" customFormat="1" ht="19.2">
      <c r="A66" s="58" t="s">
        <v>31</v>
      </c>
      <c r="B66" s="59"/>
      <c r="C66" s="23"/>
      <c r="D66" s="24">
        <f>SUM(D65:D65)</f>
        <v>23.82</v>
      </c>
      <c r="E66" s="25"/>
      <c r="I66" s="22"/>
    </row>
    <row r="67" spans="1:9" s="12" customFormat="1" ht="27.6">
      <c r="A67" s="6" t="s">
        <v>48</v>
      </c>
      <c r="B67" s="6">
        <v>87311810356</v>
      </c>
      <c r="C67" s="6" t="s">
        <v>9</v>
      </c>
      <c r="D67" s="27">
        <v>16.53</v>
      </c>
      <c r="E67" s="8" t="s">
        <v>10</v>
      </c>
      <c r="I67" s="22"/>
    </row>
    <row r="68" spans="1:9" s="12" customFormat="1" ht="19.2">
      <c r="A68" s="23" t="s">
        <v>49</v>
      </c>
      <c r="B68" s="29"/>
      <c r="C68" s="29"/>
      <c r="D68" s="30">
        <f>SUM(D67:D67)</f>
        <v>16.53</v>
      </c>
      <c r="E68" s="30"/>
      <c r="I68" s="22"/>
    </row>
    <row r="69" spans="1:9" s="12" customFormat="1" ht="19.2">
      <c r="A69" s="6" t="s">
        <v>50</v>
      </c>
      <c r="B69" s="6">
        <v>90629578695</v>
      </c>
      <c r="C69" s="6" t="s">
        <v>14</v>
      </c>
      <c r="D69" s="27">
        <v>106.88</v>
      </c>
      <c r="E69" s="7" t="s">
        <v>15</v>
      </c>
      <c r="I69" s="22"/>
    </row>
    <row r="70" spans="1:9" s="12" customFormat="1" ht="19.2">
      <c r="A70" s="23" t="s">
        <v>51</v>
      </c>
      <c r="B70" s="23"/>
      <c r="C70" s="23"/>
      <c r="D70" s="30">
        <f>SUM(D69:D69)</f>
        <v>106.88</v>
      </c>
      <c r="E70" s="31"/>
      <c r="I70" s="22"/>
    </row>
    <row r="71" spans="1:9" s="12" customFormat="1" ht="19.2">
      <c r="A71" s="6" t="s">
        <v>52</v>
      </c>
      <c r="B71" s="6">
        <v>19798348108</v>
      </c>
      <c r="C71" s="6" t="s">
        <v>14</v>
      </c>
      <c r="D71" s="27">
        <v>33.119999999999997</v>
      </c>
      <c r="E71" s="7" t="s">
        <v>15</v>
      </c>
      <c r="I71" s="22"/>
    </row>
    <row r="72" spans="1:9" s="12" customFormat="1" ht="19.2">
      <c r="A72" s="23" t="s">
        <v>53</v>
      </c>
      <c r="B72" s="44"/>
      <c r="C72" s="44"/>
      <c r="D72" s="30">
        <f>SUM(D71:D71)</f>
        <v>33.119999999999997</v>
      </c>
      <c r="E72" s="31"/>
      <c r="I72" s="22"/>
    </row>
    <row r="73" spans="1:9" s="12" customFormat="1" ht="19.2">
      <c r="A73" s="5" t="s">
        <v>16</v>
      </c>
      <c r="B73" s="20">
        <v>41317489366</v>
      </c>
      <c r="C73" s="6" t="s">
        <v>17</v>
      </c>
      <c r="D73" s="21">
        <v>102.49</v>
      </c>
      <c r="E73" s="7" t="s">
        <v>18</v>
      </c>
      <c r="I73" s="22"/>
    </row>
    <row r="74" spans="1:9" s="12" customFormat="1" ht="19.2">
      <c r="A74" s="58" t="s">
        <v>19</v>
      </c>
      <c r="B74" s="59"/>
      <c r="C74" s="23"/>
      <c r="D74" s="24">
        <f>SUM(D73)</f>
        <v>102.49</v>
      </c>
      <c r="E74" s="25"/>
      <c r="I74" s="22"/>
    </row>
    <row r="75" spans="1:9" s="12" customFormat="1" ht="27.6">
      <c r="A75" s="5" t="s">
        <v>113</v>
      </c>
      <c r="B75" s="20">
        <v>78500723242</v>
      </c>
      <c r="C75" s="6" t="s">
        <v>14</v>
      </c>
      <c r="D75" s="21">
        <v>1243.1099999999999</v>
      </c>
      <c r="E75" s="39" t="s">
        <v>12</v>
      </c>
      <c r="I75" s="22"/>
    </row>
    <row r="76" spans="1:9" s="12" customFormat="1" ht="19.2">
      <c r="A76" s="58" t="s">
        <v>114</v>
      </c>
      <c r="B76" s="59"/>
      <c r="C76" s="23"/>
      <c r="D76" s="24">
        <f>SUM(D75)</f>
        <v>1243.1099999999999</v>
      </c>
      <c r="E76" s="33"/>
      <c r="I76" s="22"/>
    </row>
    <row r="77" spans="1:9" s="12" customFormat="1">
      <c r="A77" s="5" t="s">
        <v>115</v>
      </c>
      <c r="B77" s="20">
        <v>38030952234</v>
      </c>
      <c r="C77" s="6" t="s">
        <v>14</v>
      </c>
      <c r="D77" s="21">
        <v>35</v>
      </c>
      <c r="E77" s="39" t="s">
        <v>62</v>
      </c>
      <c r="I77" s="15"/>
    </row>
    <row r="78" spans="1:9" s="12" customFormat="1">
      <c r="A78" s="58" t="s">
        <v>116</v>
      </c>
      <c r="B78" s="59"/>
      <c r="C78" s="23"/>
      <c r="D78" s="24">
        <f>SUM(D77)</f>
        <v>35</v>
      </c>
      <c r="E78" s="33"/>
      <c r="I78" s="15"/>
    </row>
    <row r="79" spans="1:9" s="12" customFormat="1" ht="19.2">
      <c r="A79" s="63" t="s">
        <v>66</v>
      </c>
      <c r="B79" s="64"/>
      <c r="C79" s="65"/>
      <c r="D79" s="34">
        <v>7351.65</v>
      </c>
      <c r="E79" s="35"/>
      <c r="G79" s="26"/>
      <c r="I79" s="22"/>
    </row>
    <row r="80" spans="1:9" s="12" customFormat="1" ht="19.2">
      <c r="A80" s="15"/>
      <c r="B80" s="15"/>
      <c r="C80" s="15"/>
      <c r="D80" s="16"/>
      <c r="E80" s="36"/>
      <c r="G80" s="26"/>
      <c r="I80" s="22"/>
    </row>
    <row r="81" spans="1:9" s="12" customFormat="1" ht="19.2">
      <c r="A81" s="15"/>
      <c r="B81" s="15"/>
      <c r="C81" s="15"/>
      <c r="D81" s="16"/>
      <c r="E81" s="36"/>
      <c r="I81" s="22"/>
    </row>
    <row r="85" spans="1:9" s="12" customFormat="1" ht="19.2">
      <c r="A85" s="15"/>
      <c r="B85" s="15"/>
      <c r="C85" s="15"/>
      <c r="D85" s="16"/>
      <c r="E85" s="11"/>
      <c r="I85" s="22"/>
    </row>
    <row r="86" spans="1:9" s="12" customFormat="1" ht="19.2">
      <c r="I86" s="22"/>
    </row>
    <row r="87" spans="1:9" s="12" customFormat="1" ht="19.2">
      <c r="G87" s="26"/>
      <c r="I87" s="22"/>
    </row>
    <row r="88" spans="1:9" ht="19.2">
      <c r="E88" s="36"/>
      <c r="I88" s="22"/>
    </row>
    <row r="89" spans="1:9" s="12" customFormat="1" ht="19.2">
      <c r="A89" s="15"/>
      <c r="B89" s="15"/>
      <c r="C89" s="15"/>
      <c r="D89" s="16"/>
      <c r="E89" s="36"/>
      <c r="G89" s="26"/>
      <c r="I89" s="22"/>
    </row>
    <row r="90" spans="1:9" ht="19.2">
      <c r="I90" s="22"/>
    </row>
    <row r="91" spans="1:9" s="12" customFormat="1" ht="19.2">
      <c r="A91" s="15"/>
      <c r="B91" s="15"/>
      <c r="C91" s="15"/>
      <c r="D91" s="16"/>
      <c r="E91" s="11"/>
      <c r="I91" s="22"/>
    </row>
    <row r="92" spans="1:9" ht="19.2">
      <c r="I92" s="22"/>
    </row>
    <row r="93" spans="1:9" s="12" customFormat="1" ht="19.2">
      <c r="A93" s="15"/>
      <c r="B93" s="15"/>
      <c r="C93" s="15"/>
      <c r="D93" s="16"/>
      <c r="E93" s="11"/>
      <c r="I93" s="22"/>
    </row>
    <row r="94" spans="1:9" s="12" customFormat="1" ht="19.2">
      <c r="A94" s="15"/>
      <c r="B94" s="15"/>
      <c r="C94" s="15"/>
      <c r="D94" s="16"/>
      <c r="E94" s="11"/>
      <c r="G94" s="26"/>
      <c r="I94" s="22"/>
    </row>
    <row r="95" spans="1:9" s="12" customFormat="1" ht="19.2">
      <c r="A95" s="15"/>
      <c r="B95" s="15"/>
      <c r="C95" s="15"/>
      <c r="D95" s="16"/>
      <c r="E95" s="11"/>
      <c r="I95" s="22"/>
    </row>
    <row r="96" spans="1:9" s="12" customFormat="1" ht="19.2">
      <c r="A96" s="15"/>
      <c r="B96" s="15"/>
      <c r="C96" s="15"/>
      <c r="D96" s="16"/>
      <c r="E96" s="11"/>
      <c r="I96" s="22"/>
    </row>
    <row r="97" spans="1:9" s="12" customFormat="1" ht="19.2">
      <c r="A97" s="15"/>
      <c r="B97" s="15"/>
      <c r="C97" s="15"/>
      <c r="D97" s="16"/>
      <c r="E97" s="11"/>
      <c r="G97" s="26"/>
      <c r="I97" s="22"/>
    </row>
    <row r="98" spans="1:9" ht="19.2">
      <c r="I98" s="22"/>
    </row>
    <row r="99" spans="1:9" s="12" customFormat="1" ht="19.2">
      <c r="A99" s="15"/>
      <c r="B99" s="15"/>
      <c r="C99" s="15"/>
      <c r="D99" s="16"/>
      <c r="E99" s="11"/>
      <c r="I99" s="22"/>
    </row>
    <row r="100" spans="1:9" ht="19.2">
      <c r="I100" s="22"/>
    </row>
    <row r="101" spans="1:9" s="12" customFormat="1" ht="19.2">
      <c r="A101" s="15"/>
      <c r="B101" s="15"/>
      <c r="C101" s="15"/>
      <c r="D101" s="16"/>
      <c r="E101" s="11"/>
      <c r="G101" s="26"/>
      <c r="I101" s="22"/>
    </row>
    <row r="102" spans="1:9" ht="19.2">
      <c r="G102" s="41"/>
      <c r="I102" s="22"/>
    </row>
    <row r="103" spans="1:9" s="12" customFormat="1" ht="19.2">
      <c r="A103" s="15"/>
      <c r="B103" s="15"/>
      <c r="C103" s="15"/>
      <c r="D103" s="16"/>
      <c r="E103" s="11"/>
      <c r="I103" s="22"/>
    </row>
    <row r="104" spans="1:9" s="1" customFormat="1">
      <c r="A104" s="15"/>
      <c r="B104" s="15"/>
      <c r="C104" s="15"/>
      <c r="D104" s="16"/>
      <c r="E104" s="11"/>
      <c r="I104" s="28"/>
    </row>
    <row r="105" spans="1:9" s="2" customFormat="1">
      <c r="A105" s="15"/>
      <c r="B105" s="15"/>
      <c r="C105" s="15"/>
      <c r="D105" s="16"/>
      <c r="E105" s="11"/>
      <c r="I105" s="32"/>
    </row>
    <row r="106" spans="1:9" ht="19.2">
      <c r="I106" s="22"/>
    </row>
    <row r="107" spans="1:9" s="12" customFormat="1" ht="19.2">
      <c r="A107" s="15"/>
      <c r="B107" s="15"/>
      <c r="C107" s="15"/>
      <c r="D107" s="16"/>
      <c r="E107" s="11"/>
      <c r="G107" s="26"/>
      <c r="I107" s="22"/>
    </row>
    <row r="108" spans="1:9" s="1" customFormat="1">
      <c r="A108" s="15"/>
      <c r="B108" s="15"/>
      <c r="C108" s="15"/>
      <c r="D108" s="16"/>
      <c r="E108" s="11"/>
      <c r="G108" s="3"/>
      <c r="I108" s="28"/>
    </row>
    <row r="109" spans="1:9" s="2" customFormat="1">
      <c r="A109" s="15"/>
      <c r="B109" s="15"/>
      <c r="C109" s="15"/>
      <c r="D109" s="16"/>
      <c r="E109" s="11"/>
      <c r="G109" s="4"/>
      <c r="I109" s="32"/>
    </row>
    <row r="110" spans="1:9" ht="19.2">
      <c r="I110" s="22"/>
    </row>
    <row r="111" spans="1:9" s="12" customFormat="1" ht="19.2">
      <c r="A111" s="15"/>
      <c r="B111" s="15"/>
      <c r="C111" s="15"/>
      <c r="D111" s="16"/>
      <c r="E111" s="11"/>
      <c r="I111" s="22"/>
    </row>
    <row r="112" spans="1:9" s="42" customFormat="1">
      <c r="A112" s="15"/>
      <c r="B112" s="15"/>
      <c r="C112" s="15"/>
      <c r="D112" s="16"/>
      <c r="E112" s="11"/>
      <c r="G112" s="43"/>
      <c r="I112" s="15"/>
    </row>
    <row r="113" spans="1:9" s="42" customFormat="1">
      <c r="A113" s="15"/>
      <c r="B113" s="15"/>
      <c r="C113" s="15"/>
      <c r="D113" s="16"/>
      <c r="E113" s="11"/>
      <c r="G113" s="43"/>
      <c r="I113" s="15"/>
    </row>
    <row r="114" spans="1:9" s="12" customFormat="1" ht="19.2">
      <c r="A114" s="15"/>
      <c r="B114" s="15"/>
      <c r="C114" s="15"/>
      <c r="D114" s="16"/>
      <c r="E114" s="11"/>
      <c r="I114" s="22"/>
    </row>
    <row r="115" spans="1:9" s="12" customFormat="1" ht="19.2">
      <c r="A115" s="15"/>
      <c r="B115" s="15"/>
      <c r="C115" s="15"/>
      <c r="D115" s="16"/>
      <c r="E115" s="11"/>
      <c r="I115" s="22"/>
    </row>
    <row r="116" spans="1:9" s="12" customFormat="1" ht="19.2">
      <c r="A116" s="15"/>
      <c r="B116" s="15"/>
      <c r="C116" s="15"/>
      <c r="D116" s="16"/>
      <c r="E116" s="11"/>
      <c r="I116" s="22"/>
    </row>
    <row r="117" spans="1:9" ht="19.2">
      <c r="I117" s="22"/>
    </row>
    <row r="118" spans="1:9" s="12" customFormat="1" ht="19.2">
      <c r="A118" s="15"/>
      <c r="B118" s="15"/>
      <c r="C118" s="15"/>
      <c r="D118" s="16"/>
      <c r="E118" s="11"/>
      <c r="I118" s="22"/>
    </row>
    <row r="119" spans="1:9" ht="19.2">
      <c r="I119" s="22"/>
    </row>
    <row r="120" spans="1:9" s="12" customFormat="1" ht="19.2">
      <c r="A120" s="15"/>
      <c r="B120" s="15"/>
      <c r="C120" s="15"/>
      <c r="D120" s="16"/>
      <c r="E120" s="11"/>
      <c r="I120" s="22"/>
    </row>
    <row r="121" spans="1:9" s="12" customFormat="1" ht="19.2">
      <c r="A121" s="15"/>
      <c r="B121" s="15"/>
      <c r="C121" s="15"/>
      <c r="D121" s="16"/>
      <c r="E121" s="11"/>
      <c r="G121" s="26"/>
      <c r="I121" s="22"/>
    </row>
    <row r="122" spans="1:9" s="12" customFormat="1" ht="19.2">
      <c r="A122" s="15"/>
      <c r="B122" s="15"/>
      <c r="C122" s="15"/>
      <c r="D122" s="16"/>
      <c r="E122" s="11"/>
      <c r="I122" s="22"/>
    </row>
    <row r="123" spans="1:9" ht="19.2">
      <c r="I123" s="22"/>
    </row>
    <row r="124" spans="1:9" s="12" customFormat="1" ht="19.2">
      <c r="A124" s="15"/>
      <c r="B124" s="15"/>
      <c r="C124" s="15"/>
      <c r="D124" s="16"/>
      <c r="E124" s="11"/>
      <c r="G124" s="26"/>
      <c r="I124" s="22"/>
    </row>
    <row r="125" spans="1:9" ht="19.2">
      <c r="I125" s="22"/>
    </row>
    <row r="126" spans="1:9" s="12" customFormat="1" ht="19.2">
      <c r="A126" s="15"/>
      <c r="B126" s="15"/>
      <c r="C126" s="15"/>
      <c r="D126" s="16"/>
      <c r="E126" s="11"/>
      <c r="I126" s="22"/>
    </row>
    <row r="127" spans="1:9" ht="19.2">
      <c r="I127" s="22"/>
    </row>
    <row r="128" spans="1:9" s="12" customFormat="1" ht="19.2">
      <c r="A128" s="15"/>
      <c r="B128" s="15"/>
      <c r="C128" s="15"/>
      <c r="D128" s="16"/>
      <c r="E128" s="11"/>
      <c r="I128" s="22"/>
    </row>
    <row r="129" spans="1:9" ht="19.2">
      <c r="I129" s="22"/>
    </row>
    <row r="130" spans="1:9" s="12" customFormat="1" ht="19.2">
      <c r="A130" s="15"/>
      <c r="B130" s="15"/>
      <c r="C130" s="15"/>
      <c r="D130" s="16"/>
      <c r="E130" s="11"/>
      <c r="I130" s="22"/>
    </row>
    <row r="131" spans="1:9" ht="19.2">
      <c r="I131" s="22"/>
    </row>
    <row r="132" spans="1:9" s="12" customFormat="1" ht="19.2">
      <c r="A132" s="15"/>
      <c r="B132" s="15"/>
      <c r="C132" s="15"/>
      <c r="D132" s="16"/>
      <c r="E132" s="11"/>
      <c r="I132" s="22"/>
    </row>
    <row r="133" spans="1:9" ht="19.2">
      <c r="I133" s="22"/>
    </row>
    <row r="134" spans="1:9" s="12" customFormat="1" ht="19.2">
      <c r="A134" s="15"/>
      <c r="B134" s="15"/>
      <c r="C134" s="15"/>
      <c r="D134" s="16"/>
      <c r="E134" s="11"/>
      <c r="I134" s="22"/>
    </row>
    <row r="135" spans="1:9" ht="19.2">
      <c r="I135" s="22"/>
    </row>
    <row r="136" spans="1:9" s="12" customFormat="1" ht="19.2">
      <c r="A136" s="15"/>
      <c r="B136" s="15"/>
      <c r="C136" s="15"/>
      <c r="D136" s="16"/>
      <c r="E136" s="11"/>
      <c r="G136" s="26"/>
      <c r="I136" s="22"/>
    </row>
    <row r="137" spans="1:9" s="1" customFormat="1">
      <c r="A137" s="15"/>
      <c r="B137" s="15"/>
      <c r="C137" s="15"/>
      <c r="D137" s="16"/>
      <c r="E137" s="11"/>
      <c r="G137" s="3"/>
      <c r="I137" s="28"/>
    </row>
    <row r="138" spans="1:9" s="2" customFormat="1">
      <c r="A138" s="15"/>
      <c r="B138" s="15"/>
      <c r="C138" s="15"/>
      <c r="D138" s="16"/>
      <c r="E138" s="11"/>
      <c r="G138" s="4"/>
      <c r="I138" s="32"/>
    </row>
    <row r="139" spans="1:9" s="1" customFormat="1">
      <c r="A139" s="15"/>
      <c r="B139" s="15"/>
      <c r="C139" s="15"/>
      <c r="D139" s="16"/>
      <c r="E139" s="11"/>
      <c r="G139" s="3"/>
      <c r="I139" s="28"/>
    </row>
    <row r="140" spans="1:9" s="2" customFormat="1">
      <c r="A140" s="15"/>
      <c r="B140" s="15"/>
      <c r="C140" s="15"/>
      <c r="D140" s="16"/>
      <c r="E140" s="11"/>
      <c r="G140" s="4"/>
      <c r="I140" s="32"/>
    </row>
    <row r="141" spans="1:9" s="12" customFormat="1" ht="19.2" customHeight="1">
      <c r="A141" s="15"/>
      <c r="B141" s="15"/>
      <c r="C141" s="15"/>
      <c r="D141" s="16"/>
      <c r="E141" s="11"/>
    </row>
    <row r="142" spans="1:9" s="12" customFormat="1" ht="19.2" customHeight="1">
      <c r="A142" s="15"/>
      <c r="B142" s="15"/>
      <c r="C142" s="15"/>
      <c r="D142" s="16"/>
      <c r="E142" s="11"/>
    </row>
    <row r="143" spans="1:9" s="12" customFormat="1" ht="19.2" customHeight="1">
      <c r="A143" s="15"/>
      <c r="B143" s="15"/>
      <c r="C143" s="15"/>
      <c r="D143" s="16"/>
      <c r="E143" s="11"/>
    </row>
    <row r="148" spans="1:5" s="12" customFormat="1">
      <c r="A148" s="15"/>
      <c r="B148" s="15"/>
      <c r="C148" s="15"/>
      <c r="D148" s="16"/>
      <c r="E148" s="11"/>
    </row>
    <row r="149" spans="1:5" s="12" customFormat="1">
      <c r="A149" s="15"/>
      <c r="B149" s="15"/>
      <c r="C149" s="15"/>
      <c r="D149" s="16"/>
      <c r="E149" s="11"/>
    </row>
    <row r="150" spans="1:5" s="12" customFormat="1" ht="19.2" customHeight="1">
      <c r="A150" s="15"/>
      <c r="B150" s="15"/>
      <c r="C150" s="15"/>
      <c r="D150" s="16"/>
      <c r="E150" s="11"/>
    </row>
    <row r="151" spans="1:5" s="12" customFormat="1">
      <c r="A151" s="15"/>
      <c r="B151" s="15"/>
      <c r="C151" s="15"/>
      <c r="D151" s="16"/>
      <c r="E151" s="11"/>
    </row>
    <row r="152" spans="1:5" s="12" customFormat="1" ht="19.2" customHeight="1">
      <c r="A152" s="15"/>
      <c r="B152" s="15"/>
      <c r="C152" s="15"/>
      <c r="D152" s="16"/>
      <c r="E152" s="11"/>
    </row>
    <row r="153" spans="1:5" s="12" customFormat="1">
      <c r="A153" s="15"/>
      <c r="B153" s="15"/>
      <c r="C153" s="15"/>
      <c r="D153" s="16"/>
      <c r="E153" s="11"/>
    </row>
    <row r="154" spans="1:5" s="12" customFormat="1" ht="19.2" customHeight="1">
      <c r="A154" s="15"/>
      <c r="B154" s="15"/>
      <c r="C154" s="15"/>
      <c r="D154" s="16"/>
      <c r="E154" s="11"/>
    </row>
    <row r="155" spans="1:5" s="12" customFormat="1" ht="19.2" customHeight="1">
      <c r="A155" s="15"/>
      <c r="B155" s="15"/>
      <c r="C155" s="15"/>
      <c r="D155" s="16"/>
      <c r="E155" s="11"/>
    </row>
    <row r="156" spans="1:5" s="12" customFormat="1">
      <c r="A156" s="15"/>
      <c r="B156" s="15"/>
      <c r="C156" s="15"/>
      <c r="D156" s="16"/>
      <c r="E156" s="11"/>
    </row>
    <row r="157" spans="1:5" s="12" customFormat="1" ht="19.2" customHeight="1">
      <c r="A157" s="15"/>
      <c r="B157" s="15"/>
      <c r="C157" s="15"/>
      <c r="D157" s="16"/>
      <c r="E157" s="11"/>
    </row>
    <row r="158" spans="1:5" s="12" customFormat="1" ht="19.2" customHeight="1">
      <c r="A158" s="15"/>
      <c r="B158" s="15"/>
      <c r="C158" s="15"/>
      <c r="D158" s="16"/>
      <c r="E158" s="11"/>
    </row>
    <row r="159" spans="1:5" s="12" customFormat="1" ht="19.2" customHeight="1">
      <c r="A159" s="15"/>
      <c r="B159" s="15"/>
      <c r="C159" s="15"/>
      <c r="D159" s="16"/>
      <c r="E159" s="11"/>
    </row>
    <row r="160" spans="1:5" s="12" customFormat="1" ht="19.2" customHeight="1">
      <c r="A160" s="15"/>
      <c r="B160" s="15"/>
      <c r="C160" s="15"/>
      <c r="D160" s="16"/>
      <c r="E160" s="11"/>
    </row>
    <row r="161" spans="1:5" s="12" customFormat="1" ht="19.2" customHeight="1">
      <c r="A161" s="15"/>
      <c r="B161" s="15"/>
      <c r="C161" s="15"/>
      <c r="D161" s="16"/>
      <c r="E161" s="11"/>
    </row>
    <row r="162" spans="1:5" s="12" customFormat="1" ht="19.2" customHeight="1">
      <c r="A162" s="15"/>
      <c r="B162" s="15"/>
      <c r="C162" s="15"/>
      <c r="D162" s="16"/>
      <c r="E162" s="11"/>
    </row>
    <row r="163" spans="1:5" s="12" customFormat="1" ht="19.2" customHeight="1">
      <c r="A163" s="15"/>
      <c r="B163" s="15"/>
      <c r="C163" s="15"/>
      <c r="D163" s="16"/>
      <c r="E163" s="11"/>
    </row>
    <row r="164" spans="1:5" s="12" customFormat="1" ht="19.2" customHeight="1">
      <c r="A164" s="15"/>
      <c r="B164" s="15"/>
      <c r="C164" s="15"/>
      <c r="D164" s="16"/>
      <c r="E164" s="11"/>
    </row>
    <row r="165" spans="1:5" s="12" customFormat="1" ht="19.2" customHeight="1">
      <c r="A165" s="15"/>
      <c r="B165" s="15"/>
      <c r="C165" s="15"/>
      <c r="D165" s="16"/>
      <c r="E165" s="11"/>
    </row>
    <row r="166" spans="1:5" s="12" customFormat="1" ht="19.2" customHeight="1">
      <c r="A166" s="15"/>
      <c r="B166" s="15"/>
      <c r="C166" s="15"/>
      <c r="D166" s="16"/>
      <c r="E166" s="11"/>
    </row>
    <row r="167" spans="1:5" s="12" customFormat="1" ht="19.2" customHeight="1">
      <c r="A167" s="15"/>
      <c r="B167" s="15"/>
      <c r="C167" s="15"/>
      <c r="D167" s="16"/>
      <c r="E167" s="11"/>
    </row>
    <row r="168" spans="1:5" s="12" customFormat="1">
      <c r="A168" s="15"/>
      <c r="B168" s="15"/>
      <c r="C168" s="15"/>
      <c r="D168" s="16"/>
      <c r="E168" s="11"/>
    </row>
    <row r="169" spans="1:5" s="12" customFormat="1">
      <c r="A169" s="15"/>
      <c r="B169" s="15"/>
      <c r="C169" s="15"/>
      <c r="D169" s="16"/>
      <c r="E169" s="11"/>
    </row>
    <row r="170" spans="1:5" s="12" customFormat="1" ht="19.2" customHeight="1">
      <c r="A170" s="15"/>
      <c r="B170" s="15"/>
      <c r="C170" s="15"/>
      <c r="D170" s="16"/>
      <c r="E170" s="11"/>
    </row>
    <row r="171" spans="1:5" s="12" customFormat="1" ht="19.2" customHeight="1">
      <c r="A171" s="15"/>
      <c r="B171" s="15"/>
      <c r="C171" s="15"/>
      <c r="D171" s="16"/>
      <c r="E171" s="11"/>
    </row>
    <row r="172" spans="1:5" s="12" customFormat="1" ht="19.2" customHeight="1">
      <c r="A172" s="15"/>
      <c r="B172" s="15"/>
      <c r="C172" s="15"/>
      <c r="D172" s="16"/>
      <c r="E172" s="11"/>
    </row>
    <row r="173" spans="1:5" s="12" customFormat="1" ht="19.2" customHeight="1">
      <c r="A173" s="15"/>
      <c r="B173" s="15"/>
      <c r="C173" s="15"/>
      <c r="D173" s="16"/>
      <c r="E173" s="11"/>
    </row>
    <row r="174" spans="1:5" s="12" customFormat="1" ht="19.2" customHeight="1">
      <c r="A174" s="15"/>
      <c r="B174" s="15"/>
      <c r="C174" s="15"/>
      <c r="D174" s="16"/>
      <c r="E174" s="11"/>
    </row>
    <row r="175" spans="1:5" s="12" customFormat="1">
      <c r="A175" s="15"/>
      <c r="B175" s="15"/>
      <c r="C175" s="15"/>
      <c r="D175" s="16"/>
      <c r="E175" s="11"/>
    </row>
    <row r="176" spans="1:5" s="12" customFormat="1" ht="19.2" customHeight="1">
      <c r="A176" s="15"/>
      <c r="B176" s="15"/>
      <c r="C176" s="15"/>
      <c r="D176" s="16"/>
      <c r="E176" s="11"/>
    </row>
    <row r="177" spans="1:5" s="12" customFormat="1" ht="19.2" customHeight="1">
      <c r="A177" s="15"/>
      <c r="B177" s="15"/>
      <c r="C177" s="15"/>
      <c r="D177" s="16"/>
      <c r="E177" s="11"/>
    </row>
    <row r="178" spans="1:5" s="12" customFormat="1" ht="19.2" customHeight="1">
      <c r="A178" s="15"/>
      <c r="B178" s="15"/>
      <c r="C178" s="15"/>
      <c r="D178" s="16"/>
      <c r="E178" s="11"/>
    </row>
    <row r="179" spans="1:5" s="12" customFormat="1">
      <c r="A179" s="15"/>
      <c r="B179" s="15"/>
      <c r="C179" s="15"/>
      <c r="D179" s="16"/>
      <c r="E179" s="11"/>
    </row>
    <row r="180" spans="1:5" s="12" customFormat="1">
      <c r="A180" s="15"/>
      <c r="B180" s="15"/>
      <c r="C180" s="15"/>
      <c r="D180" s="16"/>
      <c r="E180" s="11"/>
    </row>
    <row r="181" spans="1:5" s="12" customFormat="1">
      <c r="A181" s="15"/>
      <c r="B181" s="15"/>
      <c r="C181" s="15"/>
      <c r="D181" s="16"/>
      <c r="E181" s="11"/>
    </row>
    <row r="182" spans="1:5" s="12" customFormat="1">
      <c r="A182" s="15"/>
      <c r="B182" s="15"/>
      <c r="C182" s="15"/>
      <c r="D182" s="16"/>
      <c r="E182" s="11"/>
    </row>
    <row r="183" spans="1:5" s="12" customFormat="1" ht="19.2" customHeight="1">
      <c r="A183" s="15"/>
      <c r="B183" s="15"/>
      <c r="C183" s="15"/>
      <c r="D183" s="16"/>
      <c r="E183" s="11"/>
    </row>
    <row r="184" spans="1:5" s="12" customFormat="1" ht="19.2" customHeight="1">
      <c r="A184" s="15"/>
      <c r="B184" s="15"/>
      <c r="C184" s="15"/>
      <c r="D184" s="16"/>
      <c r="E184" s="11"/>
    </row>
    <row r="185" spans="1:5" s="12" customFormat="1">
      <c r="A185" s="15"/>
      <c r="B185" s="15"/>
      <c r="C185" s="15"/>
      <c r="D185" s="16"/>
      <c r="E185" s="11"/>
    </row>
    <row r="186" spans="1:5" s="12" customFormat="1">
      <c r="A186" s="15"/>
      <c r="B186" s="15"/>
      <c r="C186" s="15"/>
      <c r="D186" s="16"/>
      <c r="E186" s="11"/>
    </row>
    <row r="187" spans="1:5" s="12" customFormat="1">
      <c r="A187" s="15"/>
      <c r="B187" s="15"/>
      <c r="C187" s="15"/>
      <c r="D187" s="16"/>
      <c r="E187" s="11"/>
    </row>
    <row r="188" spans="1:5" s="12" customFormat="1">
      <c r="A188" s="15"/>
      <c r="B188" s="15"/>
      <c r="C188" s="15"/>
      <c r="D188" s="16"/>
      <c r="E188" s="11"/>
    </row>
    <row r="189" spans="1:5" s="12" customFormat="1">
      <c r="A189" s="15"/>
      <c r="B189" s="15"/>
      <c r="C189" s="15"/>
      <c r="D189" s="16"/>
      <c r="E189" s="11"/>
    </row>
    <row r="190" spans="1:5" s="12" customFormat="1">
      <c r="A190" s="15"/>
      <c r="B190" s="15"/>
      <c r="C190" s="15"/>
      <c r="D190" s="16"/>
      <c r="E190" s="11"/>
    </row>
    <row r="191" spans="1:5" s="12" customFormat="1">
      <c r="A191" s="15"/>
      <c r="B191" s="15"/>
      <c r="C191" s="15"/>
      <c r="D191" s="16"/>
      <c r="E191" s="11"/>
    </row>
    <row r="192" spans="1:5" s="12" customFormat="1">
      <c r="A192" s="15"/>
      <c r="B192" s="15"/>
      <c r="C192" s="15"/>
      <c r="D192" s="16"/>
      <c r="E192" s="11"/>
    </row>
    <row r="193" spans="1:5" s="12" customFormat="1">
      <c r="A193" s="15"/>
      <c r="B193" s="15"/>
      <c r="C193" s="15"/>
      <c r="D193" s="16"/>
      <c r="E193" s="11"/>
    </row>
    <row r="194" spans="1:5" s="12" customFormat="1">
      <c r="A194" s="15"/>
      <c r="B194" s="15"/>
      <c r="C194" s="15"/>
      <c r="D194" s="16"/>
      <c r="E194" s="11"/>
    </row>
    <row r="195" spans="1:5" s="12" customFormat="1" ht="19.2" customHeight="1">
      <c r="A195" s="15"/>
      <c r="B195" s="15"/>
      <c r="C195" s="15"/>
      <c r="D195" s="16"/>
      <c r="E195" s="11"/>
    </row>
    <row r="196" spans="1:5" s="12" customFormat="1">
      <c r="A196" s="15"/>
      <c r="B196" s="15"/>
      <c r="C196" s="15"/>
      <c r="D196" s="16"/>
      <c r="E196" s="11"/>
    </row>
    <row r="197" spans="1:5" s="12" customFormat="1" ht="19.2" customHeight="1">
      <c r="A197" s="15"/>
      <c r="B197" s="15"/>
      <c r="C197" s="15"/>
      <c r="D197" s="16"/>
      <c r="E197" s="11"/>
    </row>
    <row r="198" spans="1:5" s="12" customFormat="1">
      <c r="A198" s="15"/>
      <c r="B198" s="15"/>
      <c r="C198" s="15"/>
      <c r="D198" s="16"/>
      <c r="E198" s="11"/>
    </row>
    <row r="199" spans="1:5" s="12" customFormat="1" ht="19.2" customHeight="1">
      <c r="A199" s="15"/>
      <c r="B199" s="15"/>
      <c r="C199" s="15"/>
      <c r="D199" s="16"/>
      <c r="E199" s="11"/>
    </row>
    <row r="200" spans="1:5" s="12" customFormat="1">
      <c r="A200" s="15"/>
      <c r="B200" s="15"/>
      <c r="C200" s="15"/>
      <c r="D200" s="16"/>
      <c r="E200" s="11"/>
    </row>
    <row r="201" spans="1:5" s="12" customFormat="1" ht="19.2" customHeight="1">
      <c r="A201" s="15"/>
      <c r="B201" s="15"/>
      <c r="C201" s="15"/>
      <c r="D201" s="16"/>
      <c r="E201" s="11"/>
    </row>
    <row r="202" spans="1:5" s="12" customFormat="1">
      <c r="A202" s="15"/>
      <c r="B202" s="15"/>
      <c r="C202" s="15"/>
      <c r="D202" s="16"/>
      <c r="E202" s="11"/>
    </row>
    <row r="203" spans="1:5" s="12" customFormat="1" ht="19.2" customHeight="1">
      <c r="A203" s="15"/>
      <c r="B203" s="15"/>
      <c r="C203" s="15"/>
      <c r="D203" s="16"/>
      <c r="E203" s="11"/>
    </row>
    <row r="204" spans="1:5" s="12" customFormat="1">
      <c r="A204" s="15"/>
      <c r="B204" s="15"/>
      <c r="C204" s="15"/>
      <c r="D204" s="16"/>
      <c r="E204" s="11"/>
    </row>
    <row r="205" spans="1:5" s="12" customFormat="1" ht="19.2" customHeight="1">
      <c r="A205" s="15"/>
      <c r="B205" s="15"/>
      <c r="C205" s="15"/>
      <c r="D205" s="16"/>
      <c r="E205" s="11"/>
    </row>
    <row r="206" spans="1:5" s="12" customFormat="1">
      <c r="A206" s="15"/>
      <c r="B206" s="15"/>
      <c r="C206" s="15"/>
      <c r="D206" s="16"/>
      <c r="E206" s="11"/>
    </row>
    <row r="207" spans="1:5" s="12" customFormat="1" ht="19.2" customHeight="1">
      <c r="A207" s="15"/>
      <c r="B207" s="15"/>
      <c r="C207" s="15"/>
      <c r="D207" s="16"/>
      <c r="E207" s="11"/>
    </row>
    <row r="208" spans="1:5" s="12" customFormat="1">
      <c r="A208" s="15"/>
      <c r="B208" s="15"/>
      <c r="C208" s="15"/>
      <c r="D208" s="16"/>
      <c r="E208" s="11"/>
    </row>
    <row r="209" spans="1:5" s="12" customFormat="1">
      <c r="A209" s="15"/>
      <c r="B209" s="15"/>
      <c r="C209" s="15"/>
      <c r="D209" s="16"/>
      <c r="E209" s="11"/>
    </row>
    <row r="210" spans="1:5" s="12" customFormat="1" ht="19.2" customHeight="1">
      <c r="A210" s="15"/>
      <c r="B210" s="15"/>
      <c r="C210" s="15"/>
      <c r="D210" s="16"/>
      <c r="E210" s="11"/>
    </row>
    <row r="211" spans="1:5" s="12" customFormat="1" ht="19.2" customHeight="1">
      <c r="A211" s="15"/>
      <c r="B211" s="15"/>
      <c r="C211" s="15"/>
      <c r="D211" s="16"/>
      <c r="E211" s="11"/>
    </row>
    <row r="212" spans="1:5" s="12" customFormat="1">
      <c r="A212" s="15"/>
      <c r="B212" s="15"/>
      <c r="C212" s="15"/>
      <c r="D212" s="16"/>
      <c r="E212" s="11"/>
    </row>
    <row r="213" spans="1:5" s="12" customFormat="1">
      <c r="A213" s="15"/>
      <c r="B213" s="15"/>
      <c r="C213" s="15"/>
      <c r="D213" s="16"/>
      <c r="E213" s="11"/>
    </row>
    <row r="214" spans="1:5" s="12" customFormat="1" ht="19.2" customHeight="1">
      <c r="A214" s="15"/>
      <c r="B214" s="15"/>
      <c r="C214" s="15"/>
      <c r="D214" s="16"/>
      <c r="E214" s="11"/>
    </row>
    <row r="215" spans="1:5" s="12" customFormat="1">
      <c r="A215" s="15"/>
      <c r="B215" s="15"/>
      <c r="C215" s="15"/>
      <c r="D215" s="16"/>
      <c r="E215" s="11"/>
    </row>
    <row r="216" spans="1:5" s="12" customFormat="1" ht="19.2" customHeight="1">
      <c r="A216" s="15"/>
      <c r="B216" s="15"/>
      <c r="C216" s="15"/>
      <c r="D216" s="16"/>
      <c r="E216" s="11"/>
    </row>
    <row r="217" spans="1:5" s="12" customFormat="1">
      <c r="A217" s="15"/>
      <c r="B217" s="15"/>
      <c r="C217" s="15"/>
      <c r="D217" s="16"/>
      <c r="E217" s="11"/>
    </row>
    <row r="218" spans="1:5" s="12" customFormat="1" ht="19.2" customHeight="1">
      <c r="A218" s="15"/>
      <c r="B218" s="15"/>
      <c r="C218" s="15"/>
      <c r="D218" s="16"/>
      <c r="E218" s="11"/>
    </row>
    <row r="219" spans="1:5" s="12" customFormat="1">
      <c r="A219" s="15"/>
      <c r="B219" s="15"/>
      <c r="C219" s="15"/>
      <c r="D219" s="16"/>
      <c r="E219" s="11"/>
    </row>
    <row r="220" spans="1:5" s="12" customFormat="1" ht="19.2" customHeight="1">
      <c r="A220" s="15"/>
      <c r="B220" s="15"/>
      <c r="C220" s="15"/>
      <c r="D220" s="16"/>
      <c r="E220" s="11"/>
    </row>
    <row r="221" spans="1:5" s="12" customFormat="1">
      <c r="A221" s="15"/>
      <c r="B221" s="15"/>
      <c r="C221" s="15"/>
      <c r="D221" s="16"/>
      <c r="E221" s="11"/>
    </row>
    <row r="222" spans="1:5" s="12" customFormat="1">
      <c r="A222" s="15"/>
      <c r="B222" s="15"/>
      <c r="C222" s="15"/>
      <c r="D222" s="16"/>
      <c r="E222" s="11"/>
    </row>
    <row r="223" spans="1:5" s="12" customFormat="1">
      <c r="A223" s="15"/>
      <c r="B223" s="15"/>
      <c r="C223" s="15"/>
      <c r="D223" s="16"/>
      <c r="E223" s="11"/>
    </row>
    <row r="224" spans="1:5" s="12" customFormat="1" ht="19.2" customHeight="1">
      <c r="A224" s="15"/>
      <c r="B224" s="15"/>
      <c r="C224" s="15"/>
      <c r="D224" s="16"/>
      <c r="E224" s="11"/>
    </row>
    <row r="225" spans="1:5" s="12" customFormat="1">
      <c r="A225" s="15"/>
      <c r="B225" s="15"/>
      <c r="C225" s="15"/>
      <c r="D225" s="16"/>
      <c r="E225" s="11"/>
    </row>
    <row r="226" spans="1:5" s="12" customFormat="1" ht="19.2" customHeight="1">
      <c r="A226" s="15"/>
      <c r="B226" s="15"/>
      <c r="C226" s="15"/>
      <c r="D226" s="16"/>
      <c r="E226" s="11"/>
    </row>
    <row r="227" spans="1:5" s="12" customFormat="1">
      <c r="A227" s="15"/>
      <c r="B227" s="15"/>
      <c r="C227" s="15"/>
      <c r="D227" s="16"/>
      <c r="E227" s="11"/>
    </row>
    <row r="228" spans="1:5" s="12" customFormat="1" ht="19.2" customHeight="1">
      <c r="A228" s="15"/>
      <c r="B228" s="15"/>
      <c r="C228" s="15"/>
      <c r="D228" s="16"/>
      <c r="E228" s="11"/>
    </row>
    <row r="229" spans="1:5" s="12" customFormat="1">
      <c r="A229" s="15"/>
      <c r="B229" s="15"/>
      <c r="C229" s="15"/>
      <c r="D229" s="16"/>
      <c r="E229" s="11"/>
    </row>
    <row r="230" spans="1:5" s="12" customFormat="1" ht="19.2" customHeight="1">
      <c r="A230" s="15"/>
      <c r="B230" s="15"/>
      <c r="C230" s="15"/>
      <c r="D230" s="16"/>
      <c r="E230" s="11"/>
    </row>
    <row r="231" spans="1:5" s="12" customFormat="1">
      <c r="A231" s="15"/>
      <c r="B231" s="15"/>
      <c r="C231" s="15"/>
      <c r="D231" s="16"/>
      <c r="E231" s="11"/>
    </row>
    <row r="232" spans="1:5" s="12" customFormat="1" ht="19.2" customHeight="1">
      <c r="A232" s="15"/>
      <c r="B232" s="15"/>
      <c r="C232" s="15"/>
      <c r="D232" s="16"/>
      <c r="E232" s="11"/>
    </row>
    <row r="233" spans="1:5" s="12" customFormat="1">
      <c r="A233" s="15"/>
      <c r="B233" s="15"/>
      <c r="C233" s="15"/>
      <c r="D233" s="16"/>
      <c r="E233" s="11"/>
    </row>
    <row r="234" spans="1:5" s="12" customFormat="1" ht="19.2" customHeight="1">
      <c r="A234" s="15"/>
      <c r="B234" s="15"/>
      <c r="C234" s="15"/>
      <c r="D234" s="16"/>
      <c r="E234" s="11"/>
    </row>
    <row r="235" spans="1:5" s="12" customFormat="1">
      <c r="A235" s="15"/>
      <c r="B235" s="15"/>
      <c r="C235" s="15"/>
      <c r="D235" s="16"/>
      <c r="E235" s="11"/>
    </row>
    <row r="236" spans="1:5" s="12" customFormat="1">
      <c r="A236" s="15"/>
      <c r="B236" s="15"/>
      <c r="C236" s="15"/>
      <c r="D236" s="16"/>
      <c r="E236" s="11"/>
    </row>
    <row r="237" spans="1:5" s="12" customFormat="1">
      <c r="A237" s="15"/>
      <c r="B237" s="15"/>
      <c r="C237" s="15"/>
      <c r="D237" s="16"/>
      <c r="E237" s="11"/>
    </row>
    <row r="239" spans="1:5" ht="19.2" customHeight="1"/>
    <row r="240" spans="1:5" s="12" customFormat="1" ht="19.2" customHeight="1">
      <c r="A240" s="15"/>
      <c r="B240" s="15"/>
      <c r="C240" s="15"/>
      <c r="D240" s="16"/>
      <c r="E240" s="11"/>
    </row>
    <row r="241" spans="1:5" s="12" customFormat="1" ht="19.2" customHeight="1">
      <c r="A241" s="15"/>
      <c r="B241" s="15"/>
      <c r="C241" s="15"/>
      <c r="D241" s="16"/>
      <c r="E241" s="11"/>
    </row>
    <row r="242" spans="1:5" s="12" customFormat="1" ht="19.2" customHeight="1">
      <c r="A242" s="15"/>
      <c r="B242" s="15"/>
      <c r="C242" s="15"/>
      <c r="D242" s="16"/>
      <c r="E242" s="11"/>
    </row>
    <row r="243" spans="1:5" s="12" customFormat="1">
      <c r="A243" s="15"/>
      <c r="B243" s="15"/>
      <c r="C243" s="15"/>
      <c r="D243" s="16"/>
      <c r="E243" s="11"/>
    </row>
    <row r="244" spans="1:5" s="12" customFormat="1" ht="19.2" customHeight="1">
      <c r="A244" s="15"/>
      <c r="B244" s="15"/>
      <c r="C244" s="15"/>
      <c r="D244" s="16"/>
      <c r="E244" s="11"/>
    </row>
    <row r="245" spans="1:5" s="12" customFormat="1">
      <c r="A245" s="15"/>
      <c r="B245" s="15"/>
      <c r="C245" s="15"/>
      <c r="D245" s="16"/>
      <c r="E245" s="11"/>
    </row>
    <row r="246" spans="1:5" s="12" customFormat="1" ht="19.2" customHeight="1">
      <c r="A246" s="15"/>
      <c r="B246" s="15"/>
      <c r="C246" s="15"/>
      <c r="D246" s="16"/>
      <c r="E246" s="11"/>
    </row>
    <row r="247" spans="1:5" s="12" customFormat="1" ht="19.2" customHeight="1">
      <c r="A247" s="15"/>
      <c r="B247" s="15"/>
      <c r="C247" s="15"/>
      <c r="D247" s="16"/>
      <c r="E247" s="11"/>
    </row>
    <row r="254" spans="1:5" s="12" customFormat="1">
      <c r="A254" s="15"/>
      <c r="B254" s="15"/>
      <c r="C254" s="15"/>
      <c r="D254" s="16"/>
      <c r="E254" s="11"/>
    </row>
    <row r="255" spans="1:5" s="12" customFormat="1">
      <c r="A255" s="15"/>
      <c r="B255" s="15"/>
      <c r="C255" s="15"/>
      <c r="D255" s="16"/>
      <c r="E255" s="11"/>
    </row>
    <row r="256" spans="1:5" s="12" customFormat="1">
      <c r="A256" s="15"/>
      <c r="B256" s="15"/>
      <c r="C256" s="15"/>
      <c r="D256" s="16"/>
      <c r="E256" s="11"/>
    </row>
    <row r="257" spans="1:5" s="12" customFormat="1">
      <c r="A257" s="15"/>
      <c r="B257" s="15"/>
      <c r="C257" s="15"/>
      <c r="D257" s="16"/>
      <c r="E257" s="11"/>
    </row>
    <row r="258" spans="1:5" s="12" customFormat="1">
      <c r="A258" s="15"/>
      <c r="B258" s="15"/>
      <c r="C258" s="15"/>
      <c r="D258" s="16"/>
      <c r="E258" s="11"/>
    </row>
    <row r="259" spans="1:5" s="12" customFormat="1">
      <c r="A259" s="15"/>
      <c r="B259" s="15"/>
      <c r="C259" s="15"/>
      <c r="D259" s="16"/>
      <c r="E259" s="11"/>
    </row>
    <row r="260" spans="1:5" s="12" customFormat="1">
      <c r="A260" s="15"/>
      <c r="B260" s="15"/>
      <c r="C260" s="15"/>
      <c r="D260" s="16"/>
      <c r="E260" s="11"/>
    </row>
    <row r="261" spans="1:5" s="12" customFormat="1">
      <c r="A261" s="15"/>
      <c r="B261" s="15"/>
      <c r="C261" s="15"/>
      <c r="D261" s="16"/>
      <c r="E261" s="11"/>
    </row>
    <row r="262" spans="1:5" s="12" customFormat="1">
      <c r="A262" s="15"/>
      <c r="B262" s="15"/>
      <c r="C262" s="15"/>
      <c r="D262" s="16"/>
      <c r="E262" s="11"/>
    </row>
    <row r="263" spans="1:5" s="12" customFormat="1">
      <c r="A263" s="15"/>
      <c r="B263" s="15"/>
      <c r="C263" s="15"/>
      <c r="D263" s="16"/>
      <c r="E263" s="11"/>
    </row>
    <row r="264" spans="1:5" s="12" customFormat="1">
      <c r="A264" s="15"/>
      <c r="B264" s="15"/>
      <c r="C264" s="15"/>
      <c r="D264" s="16"/>
      <c r="E264" s="11"/>
    </row>
    <row r="265" spans="1:5" s="12" customFormat="1">
      <c r="A265" s="15"/>
      <c r="B265" s="15"/>
      <c r="C265" s="15"/>
      <c r="D265" s="16"/>
      <c r="E265" s="11"/>
    </row>
    <row r="266" spans="1:5" s="12" customFormat="1">
      <c r="A266" s="15"/>
      <c r="B266" s="15"/>
      <c r="C266" s="15"/>
      <c r="D266" s="16"/>
      <c r="E266" s="11"/>
    </row>
    <row r="267" spans="1:5" s="12" customFormat="1">
      <c r="A267" s="15"/>
      <c r="B267" s="15"/>
      <c r="C267" s="15"/>
      <c r="D267" s="16"/>
      <c r="E267" s="11"/>
    </row>
    <row r="268" spans="1:5" s="12" customFormat="1">
      <c r="A268" s="15"/>
      <c r="B268" s="15"/>
      <c r="C268" s="15"/>
      <c r="D268" s="16"/>
      <c r="E268" s="11"/>
    </row>
    <row r="269" spans="1:5" s="12" customFormat="1">
      <c r="A269" s="15"/>
      <c r="B269" s="15"/>
      <c r="C269" s="15"/>
      <c r="D269" s="16"/>
      <c r="E269" s="11"/>
    </row>
    <row r="270" spans="1:5" s="12" customFormat="1">
      <c r="A270" s="15"/>
      <c r="B270" s="15"/>
      <c r="C270" s="15"/>
      <c r="D270" s="16"/>
      <c r="E270" s="11"/>
    </row>
    <row r="271" spans="1:5" s="12" customFormat="1">
      <c r="A271" s="15"/>
      <c r="B271" s="15"/>
      <c r="C271" s="15"/>
      <c r="D271" s="16"/>
      <c r="E271" s="11"/>
    </row>
    <row r="272" spans="1:5" s="12" customFormat="1">
      <c r="A272" s="15"/>
      <c r="B272" s="15"/>
      <c r="C272" s="15"/>
      <c r="D272" s="16"/>
      <c r="E272" s="11"/>
    </row>
    <row r="273" spans="1:5" s="12" customFormat="1">
      <c r="A273" s="15"/>
      <c r="B273" s="15"/>
      <c r="C273" s="15"/>
      <c r="D273" s="16"/>
      <c r="E273" s="11"/>
    </row>
    <row r="274" spans="1:5" s="12" customFormat="1">
      <c r="A274" s="15"/>
      <c r="B274" s="15"/>
      <c r="C274" s="15"/>
      <c r="D274" s="16"/>
      <c r="E274" s="11"/>
    </row>
    <row r="275" spans="1:5" s="12" customFormat="1" ht="19.2" customHeight="1">
      <c r="A275" s="15"/>
      <c r="B275" s="15"/>
      <c r="C275" s="15"/>
      <c r="D275" s="16"/>
      <c r="E275" s="11"/>
    </row>
    <row r="276" spans="1:5" s="12" customFormat="1">
      <c r="A276" s="15"/>
      <c r="B276" s="15"/>
      <c r="C276" s="15"/>
      <c r="D276" s="16"/>
      <c r="E276" s="11"/>
    </row>
    <row r="277" spans="1:5" s="12" customFormat="1" ht="19.2" customHeight="1">
      <c r="A277" s="15"/>
      <c r="B277" s="15"/>
      <c r="C277" s="15"/>
      <c r="D277" s="16"/>
      <c r="E277" s="11"/>
    </row>
    <row r="278" spans="1:5" s="12" customFormat="1">
      <c r="A278" s="15"/>
      <c r="B278" s="15"/>
      <c r="C278" s="15"/>
      <c r="D278" s="16"/>
      <c r="E278" s="11"/>
    </row>
    <row r="279" spans="1:5" s="12" customFormat="1" ht="19.2" customHeight="1">
      <c r="A279" s="15"/>
      <c r="B279" s="15"/>
      <c r="C279" s="15"/>
      <c r="D279" s="16"/>
      <c r="E279" s="11"/>
    </row>
    <row r="280" spans="1:5" s="12" customFormat="1">
      <c r="A280" s="15"/>
      <c r="B280" s="15"/>
      <c r="C280" s="15"/>
      <c r="D280" s="16"/>
      <c r="E280" s="11"/>
    </row>
    <row r="281" spans="1:5" s="12" customFormat="1" ht="19.2" customHeight="1">
      <c r="A281" s="15"/>
      <c r="B281" s="15"/>
      <c r="C281" s="15"/>
      <c r="D281" s="16"/>
      <c r="E281" s="11"/>
    </row>
    <row r="282" spans="1:5" s="12" customFormat="1">
      <c r="A282" s="15"/>
      <c r="B282" s="15"/>
      <c r="C282" s="15"/>
      <c r="D282" s="16"/>
      <c r="E282" s="11"/>
    </row>
    <row r="283" spans="1:5" s="12" customFormat="1" ht="19.2" customHeight="1">
      <c r="A283" s="15"/>
      <c r="B283" s="15"/>
      <c r="C283" s="15"/>
      <c r="D283" s="16"/>
      <c r="E283" s="11"/>
    </row>
    <row r="284" spans="1:5" s="12" customFormat="1">
      <c r="A284" s="15"/>
      <c r="B284" s="15"/>
      <c r="C284" s="15"/>
      <c r="D284" s="16"/>
      <c r="E284" s="11"/>
    </row>
    <row r="285" spans="1:5" s="12" customFormat="1" ht="19.2" customHeight="1">
      <c r="A285" s="15"/>
      <c r="B285" s="15"/>
      <c r="C285" s="15"/>
      <c r="D285" s="16"/>
      <c r="E285" s="11"/>
    </row>
    <row r="286" spans="1:5" s="12" customFormat="1" ht="19.2" customHeight="1">
      <c r="A286" s="15"/>
      <c r="B286" s="15"/>
      <c r="C286" s="15"/>
      <c r="D286" s="16"/>
      <c r="E286" s="11"/>
    </row>
    <row r="287" spans="1:5" s="12" customFormat="1" ht="23.25" customHeight="1">
      <c r="A287" s="15"/>
      <c r="B287" s="15"/>
      <c r="C287" s="15"/>
      <c r="D287" s="16"/>
      <c r="E287" s="11"/>
    </row>
    <row r="288" spans="1:5" s="12" customFormat="1" ht="19.2" customHeight="1">
      <c r="A288" s="15"/>
      <c r="B288" s="15"/>
      <c r="C288" s="15"/>
      <c r="D288" s="16"/>
      <c r="E288" s="11"/>
    </row>
    <row r="289" spans="1:5" s="12" customFormat="1" ht="22.5" customHeight="1">
      <c r="A289" s="15"/>
      <c r="B289" s="15"/>
      <c r="C289" s="15"/>
      <c r="D289" s="16"/>
      <c r="E289" s="11"/>
    </row>
    <row r="290" spans="1:5" s="12" customFormat="1" ht="19.2" customHeight="1">
      <c r="A290" s="15"/>
      <c r="B290" s="15"/>
      <c r="C290" s="15"/>
      <c r="D290" s="16"/>
      <c r="E290" s="11"/>
    </row>
    <row r="291" spans="1:5" s="12" customFormat="1" ht="21" customHeight="1">
      <c r="A291" s="15"/>
      <c r="B291" s="15"/>
      <c r="C291" s="15"/>
      <c r="D291" s="16"/>
      <c r="E291" s="11"/>
    </row>
    <row r="292" spans="1:5" s="12" customFormat="1" ht="19.2" customHeight="1">
      <c r="A292" s="15"/>
      <c r="B292" s="15"/>
      <c r="C292" s="15"/>
      <c r="D292" s="16"/>
      <c r="E292" s="11"/>
    </row>
    <row r="293" spans="1:5" ht="24.75" customHeight="1"/>
    <row r="294" spans="1:5" s="12" customFormat="1" ht="19.2" customHeight="1">
      <c r="A294" s="15"/>
      <c r="B294" s="15"/>
      <c r="C294" s="15"/>
      <c r="D294" s="16"/>
      <c r="E294" s="11"/>
    </row>
    <row r="295" spans="1:5" ht="22.5" customHeight="1"/>
    <row r="296" spans="1:5" s="12" customFormat="1" ht="19.2" customHeight="1">
      <c r="A296" s="15"/>
      <c r="B296" s="15"/>
      <c r="C296" s="15"/>
      <c r="D296" s="16"/>
      <c r="E296" s="11"/>
    </row>
    <row r="297" spans="1:5" ht="19.2" customHeight="1"/>
    <row r="298" spans="1:5" ht="19.2" customHeight="1"/>
    <row r="300" spans="1:5" s="12" customFormat="1" ht="19.2" customHeight="1">
      <c r="A300" s="15"/>
      <c r="B300" s="15"/>
      <c r="C300" s="15"/>
      <c r="D300" s="16"/>
      <c r="E300" s="11"/>
    </row>
    <row r="301" spans="1:5" s="37" customFormat="1" ht="24" customHeight="1">
      <c r="A301" s="15"/>
      <c r="B301" s="15"/>
      <c r="C301" s="15"/>
      <c r="D301" s="16"/>
      <c r="E301" s="11"/>
    </row>
  </sheetData>
  <mergeCells count="3">
    <mergeCell ref="A79:C79"/>
    <mergeCell ref="A4:E4"/>
    <mergeCell ref="A21:B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="130" zoomScaleNormal="130" workbookViewId="0">
      <selection activeCell="A11" sqref="A11"/>
    </sheetView>
  </sheetViews>
  <sheetFormatPr defaultColWidth="8.69921875" defaultRowHeight="15.6"/>
  <cols>
    <col min="1" max="1" width="18" style="15" customWidth="1"/>
    <col min="2" max="2" width="48" style="15" customWidth="1"/>
    <col min="3" max="3" width="16.8984375" style="15" customWidth="1"/>
    <col min="4" max="4" width="8.69921875" style="16" customWidth="1"/>
    <col min="5" max="5" width="38.09765625" style="11" customWidth="1"/>
    <col min="6" max="6" width="11.8984375" style="15" customWidth="1"/>
    <col min="7" max="16384" width="8.69921875" style="15"/>
  </cols>
  <sheetData>
    <row r="1" spans="1:7">
      <c r="A1" s="9" t="s">
        <v>0</v>
      </c>
      <c r="B1" s="14"/>
      <c r="C1" s="14"/>
      <c r="D1" s="14"/>
    </row>
    <row r="2" spans="1:7">
      <c r="A2" s="13" t="s">
        <v>54</v>
      </c>
      <c r="B2" s="14"/>
      <c r="C2" s="14"/>
      <c r="D2" s="14"/>
      <c r="F2" s="41"/>
      <c r="G2" s="41"/>
    </row>
    <row r="3" spans="1:7" ht="47.25" customHeight="1">
      <c r="B3" s="45" t="s">
        <v>55</v>
      </c>
    </row>
    <row r="4" spans="1:7" s="12" customFormat="1" ht="40.5" customHeight="1">
      <c r="A4" s="69" t="s">
        <v>67</v>
      </c>
      <c r="B4" s="70"/>
      <c r="C4" s="46"/>
      <c r="D4" s="15"/>
      <c r="E4" s="47"/>
      <c r="F4" s="15"/>
    </row>
    <row r="5" spans="1:7" s="12" customFormat="1" ht="40.200000000000003" customHeight="1">
      <c r="A5" s="48" t="s">
        <v>6</v>
      </c>
      <c r="B5" s="49" t="s">
        <v>7</v>
      </c>
      <c r="D5" s="15"/>
      <c r="E5" s="47"/>
    </row>
    <row r="6" spans="1:7" ht="30.6" customHeight="1">
      <c r="A6" s="60">
        <v>116466.35</v>
      </c>
      <c r="B6" s="50" t="s">
        <v>56</v>
      </c>
      <c r="F6" s="38"/>
    </row>
    <row r="7" spans="1:7" ht="30.6" customHeight="1">
      <c r="A7" s="51">
        <v>16563.79</v>
      </c>
      <c r="B7" s="50" t="s">
        <v>57</v>
      </c>
      <c r="D7" s="38"/>
      <c r="F7" s="38"/>
      <c r="G7" s="41"/>
    </row>
    <row r="8" spans="1:7" ht="30.6" customHeight="1">
      <c r="A8" s="51">
        <v>245.4</v>
      </c>
      <c r="B8" s="50" t="s">
        <v>63</v>
      </c>
      <c r="D8" s="38"/>
      <c r="F8" s="38"/>
      <c r="G8" s="41"/>
    </row>
    <row r="9" spans="1:7" ht="30.6" customHeight="1">
      <c r="A9" s="51">
        <v>2672.86</v>
      </c>
      <c r="B9" s="50" t="s">
        <v>58</v>
      </c>
      <c r="D9" s="38"/>
      <c r="G9" s="38"/>
    </row>
    <row r="10" spans="1:7" s="54" customFormat="1" ht="24.6" customHeight="1">
      <c r="A10" s="52">
        <f>SUM(A6:A9)</f>
        <v>135948.4</v>
      </c>
      <c r="B10" s="53" t="s">
        <v>68</v>
      </c>
      <c r="D10" s="55"/>
      <c r="E10" s="56"/>
      <c r="G10" s="55"/>
    </row>
    <row r="11" spans="1:7">
      <c r="E11" s="36"/>
      <c r="F11" s="38"/>
    </row>
    <row r="12" spans="1:7">
      <c r="E12" s="36"/>
    </row>
    <row r="13" spans="1:7">
      <c r="E13" s="36"/>
    </row>
    <row r="14" spans="1:7">
      <c r="E14" s="36"/>
    </row>
    <row r="15" spans="1:7">
      <c r="E15" s="36"/>
    </row>
    <row r="16" spans="1:7">
      <c r="E16" s="36"/>
    </row>
    <row r="17" spans="3:5">
      <c r="C17" s="12"/>
      <c r="E17" s="36"/>
    </row>
    <row r="18" spans="3:5">
      <c r="E18" s="36"/>
    </row>
    <row r="19" spans="3:5">
      <c r="E19" s="36"/>
    </row>
    <row r="20" spans="3:5">
      <c r="E20" s="36"/>
    </row>
    <row r="21" spans="3:5">
      <c r="C21" s="12"/>
    </row>
    <row r="34" spans="2:3">
      <c r="B34" s="57"/>
    </row>
    <row r="35" spans="2:3">
      <c r="C35" s="12"/>
    </row>
  </sheetData>
  <mergeCells count="1">
    <mergeCell ref="A4:B4"/>
  </mergeCells>
  <pageMargins left="0.70866141732283505" right="0.70866141732283505" top="0.74803149606299202" bottom="0.74803149606299202" header="0.31496062992126" footer="0.31496062992126"/>
  <pageSetup paperSize="9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cp:lastPrinted>2025-06-20T15:40:00Z</cp:lastPrinted>
  <dcterms:created xsi:type="dcterms:W3CDTF">2024-02-09T11:47:00Z</dcterms:created>
  <dcterms:modified xsi:type="dcterms:W3CDTF">2026-06-12T13:09:41Z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0A8B5ACB8D8749F5BE9BD305FF90B077_12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