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TROŠENJE - kategorija 1" sheetId="6" r:id="rId1"/>
    <sheet name="TROŠENJE - 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<sst xmlns="http://schemas.openxmlformats.org/spreadsheetml/2006/main" count="207" uniqueCount="135">
  <si>
    <t>STRUKOVNA ŠKOLA PULA</t>
  </si>
  <si>
    <t>Zagrebačka 22, Pula</t>
  </si>
  <si>
    <t>Kategorija 1</t>
  </si>
  <si>
    <t xml:space="preserve">INFORMACIJA O TROŠENJU SREDSTAVA ZA VELJAČU 2026. GODINE            </t>
  </si>
  <si>
    <t>Naziv primatelja</t>
  </si>
  <si>
    <t>OIB
primatelja</t>
  </si>
  <si>
    <t>Sjedište primatelja</t>
  </si>
  <si>
    <t>Način objave isplaćenog iznosa</t>
  </si>
  <si>
    <t>Vrsta rashoda i izdataka</t>
  </si>
  <si>
    <t>HRVATSKA OBRTNIČKA KOMORA</t>
  </si>
  <si>
    <t>ZAGREB</t>
  </si>
  <si>
    <t>3239 ostale usluge</t>
  </si>
  <si>
    <t>Ukupno HRVATSKA OBRTNIČKA KOMORA</t>
  </si>
  <si>
    <t>HEP OPSKRBA d.o.o.</t>
  </si>
  <si>
    <t>3223 Energija</t>
  </si>
  <si>
    <t>Ukupno HEP OPSKRBA d.o.o.</t>
  </si>
  <si>
    <t>KATARINA ZRINSKI d.o.o.</t>
  </si>
  <si>
    <t>VARAŽDIN</t>
  </si>
  <si>
    <t>4241 Knjige</t>
  </si>
  <si>
    <t>Ukupno KATARINA ZRINSKI d.o.o.</t>
  </si>
  <si>
    <t>NORT d.o.o.</t>
  </si>
  <si>
    <t xml:space="preserve">3235 Zakupnine,najamnine i jednogod. licence </t>
  </si>
  <si>
    <t>Ukupno NORT d.o.o.</t>
  </si>
  <si>
    <t>GIROS d.o.o.</t>
  </si>
  <si>
    <t>PULA</t>
  </si>
  <si>
    <t>3221 Uredski materijal i ostali materijalni rashodi</t>
  </si>
  <si>
    <t>Ukupno GIROS d.o.o.</t>
  </si>
  <si>
    <t>ULJANIK UPRAVLJANJE SPZ d.o.o.</t>
  </si>
  <si>
    <t>3236 Zdravstvene i veterinarske usluge</t>
  </si>
  <si>
    <t>Ukupno ULJANIK UPRAVLJANJE SPZ d.o.o.</t>
  </si>
  <si>
    <t>TELEMACH HRVATSKA D.O.O.</t>
  </si>
  <si>
    <t>3231 Usluge telefona, interneta, pošte i prijevoza</t>
  </si>
  <si>
    <t>Ukupno TELEMACH HRVATSKA D.O.O.</t>
  </si>
  <si>
    <t>PAJO d.o.o.</t>
  </si>
  <si>
    <t>37008532093</t>
  </si>
  <si>
    <t>Ukupno PAJO d.o.o.</t>
  </si>
  <si>
    <t>KONTROL BIRO d.o.o.</t>
  </si>
  <si>
    <t>3237 Intelektualne i osobne usluge</t>
  </si>
  <si>
    <t>Ukupno KONTROL BIRO d.o.o.</t>
  </si>
  <si>
    <t>PI&amp;MS d.o.o.</t>
  </si>
  <si>
    <t>3238 Računalne usluge</t>
  </si>
  <si>
    <t>Ukupno PI&amp;MS d.o.o.</t>
  </si>
  <si>
    <t>PULA HERCULANEA</t>
  </si>
  <si>
    <t>3234 Komunalne usluge</t>
  </si>
  <si>
    <t>Ukupno PULA HERCULANEA</t>
  </si>
  <si>
    <t>UHSR</t>
  </si>
  <si>
    <t>3213 Stručno usavršavanje zaposlenika</t>
  </si>
  <si>
    <t>Ukupno UHSR</t>
  </si>
  <si>
    <t>ŽIVA VODA d.o.o.</t>
  </si>
  <si>
    <t>Ukupno ŽIVA VODA d.o.o.</t>
  </si>
  <si>
    <t>HRVATSKA RADIOTELEVIZIJA</t>
  </si>
  <si>
    <t>3295 Pristojbe i naknade</t>
  </si>
  <si>
    <t>Ukupno HRVATSKA RADIOTELEVIZIJA</t>
  </si>
  <si>
    <t>HRVATSKI TELEKOM d.d.</t>
  </si>
  <si>
    <t>Ukupno HRVATSKI TELEKOM d.d.</t>
  </si>
  <si>
    <t>FINA</t>
  </si>
  <si>
    <t>3299 Ostali nespomenuti rashodi poslovanja</t>
  </si>
  <si>
    <t>Ukupno FINA</t>
  </si>
  <si>
    <t>HP - HRVATSKA POŠTA d.d.</t>
  </si>
  <si>
    <t xml:space="preserve">Ukupno HRVATSKA POŠTA d.d. </t>
  </si>
  <si>
    <t xml:space="preserve">NASTAVNI ZAVOD ZA JAVNO ZDRAVSTVO ISTARSKE ŽUPANIJE </t>
  </si>
  <si>
    <t>Ukupno NASTAVNI ZAVOD ZA JAVNO ZDRAVSTVO ISTARSKE ŽUPANIJE</t>
  </si>
  <si>
    <t>VODOVOD PULA - LABIN d.o.o.</t>
  </si>
  <si>
    <t>Ukupno VODOVOD PULA - LABIN d.o.o.</t>
  </si>
  <si>
    <t>CHIPOTEKA Z-EL d.o.o.</t>
  </si>
  <si>
    <t>Ukupno CHIPOTEKA Z-EL d.o.o.</t>
  </si>
  <si>
    <t>UKOTA - obrt za montažu</t>
  </si>
  <si>
    <t>BARBAN</t>
  </si>
  <si>
    <t>Ukupno UKOTA - obrt za montažu</t>
  </si>
  <si>
    <t>STAMBENI INŽENJERING d.o.o.</t>
  </si>
  <si>
    <t>Ukupno STAMBENI INŽENJERING d.o.o.</t>
  </si>
  <si>
    <t>ODVJETNIČKO DRUŠTVO ZAGORŠĆAK&amp;PARTNERI d.o.o.</t>
  </si>
  <si>
    <t>99717868397</t>
  </si>
  <si>
    <t>OSIJEK</t>
  </si>
  <si>
    <t>Ukupno ODVJETNIČKO DRUŠTVO ZAGORŠĆAK&amp;PARTNERI d.o.o.</t>
  </si>
  <si>
    <t>DIMNJAK d.o.o.</t>
  </si>
  <si>
    <t>Ukupno DIMNJAK d.o.o.</t>
  </si>
  <si>
    <t>FAGRON HRVATSKA d.o.o.</t>
  </si>
  <si>
    <t>DONJA ZELINA</t>
  </si>
  <si>
    <t>Ukupno FAGRON HRVATSKA d.o.o.</t>
  </si>
  <si>
    <t>DOPI GRUPA d.o.o.</t>
  </si>
  <si>
    <t>Ukupno DOPI GRUPA d.o.o.</t>
  </si>
  <si>
    <t>FERRO ŽELJEZARIJA</t>
  </si>
  <si>
    <t>3224 Materijal i dijelovi za tekuće i investicijsko održavanje</t>
  </si>
  <si>
    <t>Ukupno FERRO ŽELJEZARIJA</t>
  </si>
  <si>
    <t>FLOA</t>
  </si>
  <si>
    <t>Ukupno FLOA</t>
  </si>
  <si>
    <t>ŠKOLSKE NOVINE d.o.o.</t>
  </si>
  <si>
    <t>Ukupno ŠKOLSKE NOVINE d.o.o.</t>
  </si>
  <si>
    <t>STAKLO-KOM d.o.o.</t>
  </si>
  <si>
    <t>Ukupno STAKLO-KOM d.o.o.</t>
  </si>
  <si>
    <t>PEVEX d.d.</t>
  </si>
  <si>
    <t>SESVETE</t>
  </si>
  <si>
    <t>Ukupno PEVEX d.d.</t>
  </si>
  <si>
    <t>SPORT 3000 d.o.o.</t>
  </si>
  <si>
    <t>Ukupno SPORT 3000 d.o.o.</t>
  </si>
  <si>
    <t>INTERSPORT - H d.o.o.</t>
  </si>
  <si>
    <t>VELIKA GORICA</t>
  </si>
  <si>
    <t>Ukupno INTERSPORT - H d.o.o.</t>
  </si>
  <si>
    <t>GRAFIKA REŽANCI</t>
  </si>
  <si>
    <t>SVETVINČENAT</t>
  </si>
  <si>
    <t>Ukupno GRAFIKA REŽANCI</t>
  </si>
  <si>
    <t>NARODNE NOVINE d.d.</t>
  </si>
  <si>
    <t>Ukupno NARODNE NOVINE d.d.</t>
  </si>
  <si>
    <t>ZAVOD ZA ISTRAŽIVANJE I RAZVOJ SIGURNOSTI d.o.o.</t>
  </si>
  <si>
    <t>05494093403</t>
  </si>
  <si>
    <t>Ukupno ZAVOD ZA ISTRAŽIVANJE I RAZVOJ SIGURNOSTI d.o.o.</t>
  </si>
  <si>
    <t>SAVA TRGOVINA d.o.o.</t>
  </si>
  <si>
    <t>3225 Sitni inventar i autogume</t>
  </si>
  <si>
    <t>Ukupno SAVA TRGOVINA d.o.o.</t>
  </si>
  <si>
    <t>METRO CASH&amp;CARRY d.o.o.</t>
  </si>
  <si>
    <t>ZAGREB-</t>
  </si>
  <si>
    <t>Ukupno METRO CASH&amp;CARRY d.o.o.</t>
  </si>
  <si>
    <t>SUSEDGRAD</t>
  </si>
  <si>
    <t>AFRODITA COMMERC d.o.o.</t>
  </si>
  <si>
    <t>Ukupno AFRODITA COMMERC d.o.o.</t>
  </si>
  <si>
    <t>BAUHAUS d.o.o.</t>
  </si>
  <si>
    <t>Ukupno BAUHAUS d.o.o.</t>
  </si>
  <si>
    <t>HEP-PLIN d.o.o.</t>
  </si>
  <si>
    <t>Ukupno HEP-PLIN d.o.o.</t>
  </si>
  <si>
    <t>AROMARA d.o.o.</t>
  </si>
  <si>
    <t>ŠENKOVEC</t>
  </si>
  <si>
    <t>Ukupno AROMARA d.o.o.</t>
  </si>
  <si>
    <t>MARK STELLA d.o.o.</t>
  </si>
  <si>
    <t>Ukupno MARK STELLA d.o.o.</t>
  </si>
  <si>
    <t>ZA VAS d.o.o.</t>
  </si>
  <si>
    <t>Ukupno ZA VAS d.o.o.</t>
  </si>
  <si>
    <t>UKUPNO ZA VELJAČU 2026.</t>
  </si>
  <si>
    <t>Zagrebačka 22, 52100 Pula</t>
  </si>
  <si>
    <t>Kategorija 2</t>
  </si>
  <si>
    <t>INFORMACIJA O TROŠENJU SREDSTAVA 
ZA VELJAČU 2026. GODINE</t>
  </si>
  <si>
    <t>3111 bruto plaće za redovan rad (ukupan iznos bez bolovanja na teret HZZO-a)</t>
  </si>
  <si>
    <t>3132 doprinosi za obvezno zdravstveno osiguranje na bruto</t>
  </si>
  <si>
    <t>3212 naknade za prijevoz</t>
  </si>
  <si>
    <t>Ukupno za VELJAČA 2026.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</si>
</sst>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#\ ##0.00"/>
    <numFmt numFmtId="180" formatCode="#,##0.00\ _k_n"/>
    <numFmt numFmtId="181" formatCode="#,##0.00__"/>
  </numFmts>
  <fonts count="37">
    <font>
      <sz val="12"/>
      <name val="Times New Roman CE"/>
      <charset val="238"/>
    </font>
    <font>
      <b/>
      <sz val="12"/>
      <name val="Arial Narrow"/>
      <charset val="238"/>
    </font>
    <font>
      <b/>
      <sz val="14"/>
      <name val="Arial Narrow"/>
      <charset val="238"/>
    </font>
    <font>
      <sz val="12"/>
      <name val="Arial Narrow"/>
      <charset val="238"/>
    </font>
    <font>
      <sz val="14"/>
      <name val="Arial Narrow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1"/>
      <name val="Arial Narrow"/>
      <charset val="238"/>
    </font>
    <font>
      <sz val="10"/>
      <name val="Arial Narrow"/>
      <charset val="238"/>
    </font>
    <font>
      <b/>
      <sz val="11"/>
      <name val="Arial Narrow"/>
      <charset val="238"/>
    </font>
    <font>
      <b/>
      <sz val="10"/>
      <name val="Arial Narrow"/>
      <charset val="238"/>
    </font>
    <font>
      <sz val="12"/>
      <name val="Segoe UI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color indexed="8"/>
      <name val="Times New Roman CE"/>
      <charset val="238"/>
    </font>
    <font>
      <sz val="12"/>
      <name val="Times New Roman"/>
      <charset val="238"/>
    </font>
    <font>
      <sz val="10"/>
      <color indexed="8"/>
      <name val="Arial"/>
      <charset val="238"/>
    </font>
    <font>
      <sz val="8"/>
      <name val="Times New Roman CE"/>
      <charset val="238"/>
    </font>
    <font>
      <sz val="10"/>
      <color theme="1"/>
      <name val="Verdan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</borders>
  <cellStyleXfs count="54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8" fontId="32" fillId="0" borderId="0">
      <alignment vertical="center"/>
    </xf>
    <xf numFmtId="0" fontId="33" fillId="0" borderId="0"/>
    <xf numFmtId="0" fontId="34" fillId="0" borderId="0"/>
    <xf numFmtId="0" fontId="35" fillId="0" borderId="0">
      <alignment horizontal="left" vertical="center"/>
    </xf>
    <xf numFmtId="49" fontId="36" fillId="0" borderId="14" applyNumberFormat="0" applyFont="0" applyFill="0" applyBorder="0" applyProtection="0">
      <alignment horizontal="left" vertical="center" indent="1"/>
    </xf>
  </cellStyleXfs>
  <cellXfs count="6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181" fontId="3" fillId="0" borderId="2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horizontal="center" vertical="center"/>
    </xf>
    <xf numFmtId="181" fontId="2" fillId="0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Alignment="1">
      <alignment horizontal="left" vertical="center"/>
    </xf>
    <xf numFmtId="179" fontId="3" fillId="0" borderId="0" xfId="0" applyNumberFormat="1" applyFont="1" applyFill="1" applyAlignment="1">
      <alignment horizontal="left" vertical="center"/>
    </xf>
    <xf numFmtId="16" fontId="3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0" xfId="0" applyFont="1"/>
    <xf numFmtId="0" fontId="4" fillId="0" borderId="0" xfId="0" applyFont="1" applyFill="1" applyAlignment="1">
      <alignment horizontal="center" vertical="center"/>
    </xf>
    <xf numFmtId="0" fontId="1" fillId="0" borderId="0" xfId="0" applyFont="1"/>
    <xf numFmtId="179" fontId="3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181" fontId="7" fillId="0" borderId="2" xfId="0" applyNumberFormat="1" applyFont="1" applyFill="1" applyBorder="1" applyAlignment="1">
      <alignment horizontal="right" vertical="center"/>
    </xf>
    <xf numFmtId="0" fontId="8" fillId="0" borderId="2" xfId="5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81" fontId="9" fillId="0" borderId="2" xfId="0" applyNumberFormat="1" applyFont="1" applyFill="1" applyBorder="1" applyAlignment="1">
      <alignment horizontal="right" vertical="center"/>
    </xf>
    <xf numFmtId="0" fontId="10" fillId="0" borderId="2" xfId="51" applyFont="1" applyFill="1" applyBorder="1" applyAlignment="1">
      <alignment horizontal="left" wrapText="1"/>
    </xf>
    <xf numFmtId="0" fontId="1" fillId="0" borderId="0" xfId="0" applyNumberFormat="1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5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right" vertical="center"/>
    </xf>
    <xf numFmtId="0" fontId="5" fillId="0" borderId="0" xfId="0" applyNumberFormat="1" applyFont="1"/>
    <xf numFmtId="179" fontId="9" fillId="0" borderId="2" xfId="0" applyNumberFormat="1" applyFont="1" applyFill="1" applyBorder="1" applyAlignment="1">
      <alignment horizontal="left" vertical="center"/>
    </xf>
    <xf numFmtId="0" fontId="6" fillId="0" borderId="0" xfId="0" applyNumberFormat="1" applyFont="1"/>
    <xf numFmtId="0" fontId="0" fillId="0" borderId="0" xfId="0" applyNumberFormat="1" applyFont="1"/>
    <xf numFmtId="0" fontId="7" fillId="0" borderId="2" xfId="0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left" vertical="center"/>
    </xf>
    <xf numFmtId="0" fontId="11" fillId="0" borderId="0" xfId="0" applyFont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3" xfId="0" applyNumberFormat="1" applyFont="1" applyFill="1" applyBorder="1" applyAlignment="1">
      <alignment horizontal="left" vertical="center"/>
    </xf>
    <xf numFmtId="179" fontId="9" fillId="0" borderId="5" xfId="0" applyNumberFormat="1" applyFont="1" applyFill="1" applyBorder="1" applyAlignment="1">
      <alignment horizontal="left" vertical="center"/>
    </xf>
    <xf numFmtId="179" fontId="9" fillId="0" borderId="4" xfId="0" applyNumberFormat="1" applyFont="1" applyFill="1" applyBorder="1" applyAlignment="1">
      <alignment horizontal="left" vertical="center"/>
    </xf>
    <xf numFmtId="181" fontId="9" fillId="0" borderId="2" xfId="0" applyNumberFormat="1" applyFont="1" applyFill="1" applyBorder="1" applyAlignment="1">
      <alignment horizontal="right"/>
    </xf>
    <xf numFmtId="179" fontId="4" fillId="0" borderId="2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 quotePrefix="1">
      <alignment horizontal="left" vertical="center"/>
    </xf>
  </cellXfs>
  <cellStyles count="54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Šifre_zanimanja" xfId="49"/>
    <cellStyle name="Obično_ UTROŠAK 2009 - I O Š" xfId="50"/>
    <cellStyle name="Obično_List4" xfId="51"/>
    <cellStyle name="prazan" xfId="52"/>
    <cellStyle name="Stil 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9"/>
  <sheetViews>
    <sheetView tabSelected="1" zoomScale="130" zoomScaleNormal="130" workbookViewId="0">
      <selection activeCell="D100" sqref="D100"/>
    </sheetView>
  </sheetViews>
  <sheetFormatPr defaultColWidth="8.75" defaultRowHeight="15.75"/>
  <cols>
    <col min="1" max="1" width="77" style="3" customWidth="1"/>
    <col min="2" max="2" width="15.125" style="3" customWidth="1"/>
    <col min="3" max="3" width="13.75" style="3" customWidth="1"/>
    <col min="4" max="4" width="11.375" style="4" customWidth="1"/>
    <col min="5" max="5" width="25.5" style="5" customWidth="1"/>
    <col min="6" max="6" width="11.875" style="3" customWidth="1"/>
    <col min="7" max="8" width="8.75" style="3"/>
    <col min="9" max="9" width="9.375" style="3" customWidth="1"/>
    <col min="10" max="16384" width="8.75" style="3"/>
  </cols>
  <sheetData>
    <row r="1" s="1" customFormat="1" spans="1:5">
      <c r="A1" s="6" t="s">
        <v>0</v>
      </c>
      <c r="B1" s="30"/>
      <c r="C1" s="30"/>
      <c r="D1" s="30"/>
      <c r="E1" s="5"/>
    </row>
    <row r="2" spans="1:4">
      <c r="A2" s="8" t="s">
        <v>1</v>
      </c>
      <c r="B2" s="7"/>
      <c r="C2" s="7"/>
      <c r="D2" s="7"/>
    </row>
    <row r="3" spans="5:5">
      <c r="E3" s="31" t="s">
        <v>2</v>
      </c>
    </row>
    <row r="4" s="1" customFormat="1" ht="24.6" customHeight="1" spans="1:6">
      <c r="A4" s="32" t="s">
        <v>3</v>
      </c>
      <c r="B4" s="32"/>
      <c r="C4" s="32"/>
      <c r="D4" s="32"/>
      <c r="E4" s="32"/>
      <c r="F4" s="3"/>
    </row>
    <row r="5" ht="45" customHeight="1" spans="1:5">
      <c r="A5" s="33" t="s">
        <v>4</v>
      </c>
      <c r="B5" s="34" t="s">
        <v>5</v>
      </c>
      <c r="C5" s="34" t="s">
        <v>6</v>
      </c>
      <c r="D5" s="34" t="s">
        <v>7</v>
      </c>
      <c r="E5" s="33" t="s">
        <v>8</v>
      </c>
    </row>
    <row r="6" s="3" customFormat="1" ht="17.25" spans="1:9">
      <c r="A6" s="35" t="s">
        <v>9</v>
      </c>
      <c r="B6" s="36">
        <v>96583527575</v>
      </c>
      <c r="C6" s="37" t="s">
        <v>10</v>
      </c>
      <c r="D6" s="38">
        <v>120</v>
      </c>
      <c r="E6" s="39" t="s">
        <v>11</v>
      </c>
      <c r="I6" s="61"/>
    </row>
    <row r="7" s="1" customFormat="1" ht="17.25" spans="1:9">
      <c r="A7" s="40" t="s">
        <v>12</v>
      </c>
      <c r="B7" s="41"/>
      <c r="C7" s="42"/>
      <c r="D7" s="43">
        <f>SUM(D6)</f>
        <v>120</v>
      </c>
      <c r="E7" s="44"/>
      <c r="I7" s="61"/>
    </row>
    <row r="8" s="3" customFormat="1" ht="17.25" spans="1:9">
      <c r="A8" s="35" t="s">
        <v>13</v>
      </c>
      <c r="B8" s="36">
        <v>63073332379</v>
      </c>
      <c r="C8" s="37" t="s">
        <v>10</v>
      </c>
      <c r="D8" s="38">
        <v>205.13</v>
      </c>
      <c r="E8" s="39" t="s">
        <v>14</v>
      </c>
      <c r="I8" s="61"/>
    </row>
    <row r="9" s="1" customFormat="1" ht="17.25" spans="1:9">
      <c r="A9" s="40" t="s">
        <v>15</v>
      </c>
      <c r="B9" s="41"/>
      <c r="C9" s="42"/>
      <c r="D9" s="43">
        <f>SUM(D8:D8)</f>
        <v>205.13</v>
      </c>
      <c r="E9" s="44"/>
      <c r="G9" s="45"/>
      <c r="I9" s="61"/>
    </row>
    <row r="10" s="3" customFormat="1" ht="17.25" spans="1:9">
      <c r="A10" s="35" t="s">
        <v>16</v>
      </c>
      <c r="B10" s="36">
        <v>13653700851</v>
      </c>
      <c r="C10" s="37" t="s">
        <v>17</v>
      </c>
      <c r="D10" s="38">
        <v>152.68</v>
      </c>
      <c r="E10" s="39" t="s">
        <v>18</v>
      </c>
      <c r="I10" s="61"/>
    </row>
    <row r="11" s="1" customFormat="1" ht="17.25" spans="1:9">
      <c r="A11" s="40" t="s">
        <v>19</v>
      </c>
      <c r="B11" s="41"/>
      <c r="C11" s="42"/>
      <c r="D11" s="43">
        <f>SUM(D10:D10)</f>
        <v>152.68</v>
      </c>
      <c r="E11" s="46"/>
      <c r="I11" s="61"/>
    </row>
    <row r="12" s="1" customFormat="1" ht="25.5" spans="1:9">
      <c r="A12" s="35" t="s">
        <v>20</v>
      </c>
      <c r="B12" s="36">
        <v>50996247148</v>
      </c>
      <c r="C12" s="37" t="s">
        <v>10</v>
      </c>
      <c r="D12" s="38">
        <v>213.13</v>
      </c>
      <c r="E12" s="47" t="s">
        <v>21</v>
      </c>
      <c r="I12" s="61"/>
    </row>
    <row r="13" s="1" customFormat="1" ht="17.25" spans="1:9">
      <c r="A13" s="40" t="s">
        <v>22</v>
      </c>
      <c r="B13" s="41"/>
      <c r="C13" s="42"/>
      <c r="D13" s="43">
        <f t="shared" ref="D13:D17" si="0">SUM(D12)</f>
        <v>213.13</v>
      </c>
      <c r="E13" s="48"/>
      <c r="I13" s="61"/>
    </row>
    <row r="14" s="1" customFormat="1" ht="25.5" spans="1:9">
      <c r="A14" s="35" t="s">
        <v>23</v>
      </c>
      <c r="B14" s="36">
        <v>40825704541</v>
      </c>
      <c r="C14" s="37" t="s">
        <v>24</v>
      </c>
      <c r="D14" s="38">
        <v>53.37</v>
      </c>
      <c r="E14" s="47" t="s">
        <v>25</v>
      </c>
      <c r="I14" s="61"/>
    </row>
    <row r="15" s="1" customFormat="1" ht="17.25" spans="1:9">
      <c r="A15" s="40" t="s">
        <v>26</v>
      </c>
      <c r="B15" s="41"/>
      <c r="C15" s="42"/>
      <c r="D15" s="43">
        <f t="shared" si="0"/>
        <v>53.37</v>
      </c>
      <c r="E15" s="48"/>
      <c r="I15" s="61"/>
    </row>
    <row r="16" s="1" customFormat="1" ht="16.5" spans="1:9">
      <c r="A16" s="35" t="s">
        <v>27</v>
      </c>
      <c r="B16" s="36">
        <v>20023951273</v>
      </c>
      <c r="C16" s="37" t="s">
        <v>24</v>
      </c>
      <c r="D16" s="38">
        <v>115.58</v>
      </c>
      <c r="E16" s="46" t="s">
        <v>28</v>
      </c>
      <c r="I16" s="3"/>
    </row>
    <row r="17" s="1" customFormat="1" ht="16.5" spans="1:9">
      <c r="A17" s="40" t="s">
        <v>29</v>
      </c>
      <c r="B17" s="41"/>
      <c r="C17" s="42"/>
      <c r="D17" s="43">
        <f t="shared" si="0"/>
        <v>115.58</v>
      </c>
      <c r="E17" s="48"/>
      <c r="I17" s="3"/>
    </row>
    <row r="18" ht="25.5" spans="1:9">
      <c r="A18" s="35" t="s">
        <v>30</v>
      </c>
      <c r="B18" s="36">
        <v>70133616033</v>
      </c>
      <c r="C18" s="37" t="s">
        <v>10</v>
      </c>
      <c r="D18" s="38">
        <v>238.56</v>
      </c>
      <c r="E18" s="39" t="s">
        <v>31</v>
      </c>
      <c r="I18" s="61"/>
    </row>
    <row r="19" s="1" customFormat="1" ht="17.25" spans="1:9">
      <c r="A19" s="40" t="s">
        <v>32</v>
      </c>
      <c r="B19" s="41"/>
      <c r="C19" s="42"/>
      <c r="D19" s="43">
        <f t="shared" ref="D19:D23" si="1">SUM(D18)</f>
        <v>238.56</v>
      </c>
      <c r="E19" s="44"/>
      <c r="I19" s="61"/>
    </row>
    <row r="20" s="1" customFormat="1" ht="25.5" spans="1:9">
      <c r="A20" s="35" t="s">
        <v>33</v>
      </c>
      <c r="B20" s="49" t="s">
        <v>34</v>
      </c>
      <c r="C20" s="37" t="s">
        <v>24</v>
      </c>
      <c r="D20" s="38">
        <v>524.62</v>
      </c>
      <c r="E20" s="46" t="s">
        <v>25</v>
      </c>
      <c r="G20" s="45"/>
      <c r="I20" s="61"/>
    </row>
    <row r="21" s="1" customFormat="1" ht="17.25" spans="1:9">
      <c r="A21" s="40" t="s">
        <v>35</v>
      </c>
      <c r="B21" s="50"/>
      <c r="C21" s="42"/>
      <c r="D21" s="43">
        <f t="shared" si="1"/>
        <v>524.62</v>
      </c>
      <c r="E21" s="48"/>
      <c r="G21" s="45"/>
      <c r="I21" s="61"/>
    </row>
    <row r="22" s="1" customFormat="1" ht="17.25" spans="1:9">
      <c r="A22" s="35" t="s">
        <v>36</v>
      </c>
      <c r="B22" s="36">
        <v>80916616067</v>
      </c>
      <c r="C22" s="37" t="s">
        <v>10</v>
      </c>
      <c r="D22" s="38">
        <v>375</v>
      </c>
      <c r="E22" s="47" t="s">
        <v>37</v>
      </c>
      <c r="G22" s="45"/>
      <c r="I22" s="61"/>
    </row>
    <row r="23" s="1" customFormat="1" ht="17.25" spans="1:9">
      <c r="A23" s="40" t="s">
        <v>38</v>
      </c>
      <c r="B23" s="41"/>
      <c r="C23" s="42"/>
      <c r="D23" s="43">
        <f t="shared" si="1"/>
        <v>375</v>
      </c>
      <c r="E23" s="48"/>
      <c r="I23" s="61"/>
    </row>
    <row r="24" s="3" customFormat="1" ht="25.5" spans="1:9">
      <c r="A24" s="35" t="s">
        <v>39</v>
      </c>
      <c r="B24" s="36">
        <v>20527875544</v>
      </c>
      <c r="C24" s="37" t="s">
        <v>24</v>
      </c>
      <c r="D24" s="38">
        <v>250</v>
      </c>
      <c r="E24" s="39" t="s">
        <v>21</v>
      </c>
      <c r="I24" s="61"/>
    </row>
    <row r="25" s="3" customFormat="1" ht="25.5" spans="1:9">
      <c r="A25" s="35"/>
      <c r="B25" s="36"/>
      <c r="C25" s="37"/>
      <c r="D25" s="38">
        <v>80</v>
      </c>
      <c r="E25" s="39" t="s">
        <v>25</v>
      </c>
      <c r="G25" s="9"/>
      <c r="I25" s="61"/>
    </row>
    <row r="26" s="3" customFormat="1" ht="17.25" spans="1:9">
      <c r="A26" s="35"/>
      <c r="B26" s="36"/>
      <c r="C26" s="37"/>
      <c r="D26" s="38">
        <v>500</v>
      </c>
      <c r="E26" s="39" t="s">
        <v>40</v>
      </c>
      <c r="I26" s="61"/>
    </row>
    <row r="27" s="1" customFormat="1" ht="17.25" spans="1:9">
      <c r="A27" s="40" t="s">
        <v>41</v>
      </c>
      <c r="B27" s="41"/>
      <c r="C27" s="42"/>
      <c r="D27" s="43">
        <f>SUM(D24:D26)</f>
        <v>830</v>
      </c>
      <c r="E27" s="44"/>
      <c r="I27" s="61"/>
    </row>
    <row r="28" s="3" customFormat="1" ht="17.25" spans="1:9">
      <c r="A28" s="35" t="s">
        <v>42</v>
      </c>
      <c r="B28" s="36">
        <v>11294943436</v>
      </c>
      <c r="C28" s="37" t="s">
        <v>24</v>
      </c>
      <c r="D28" s="38">
        <v>276.27</v>
      </c>
      <c r="E28" s="39" t="s">
        <v>43</v>
      </c>
      <c r="I28" s="61"/>
    </row>
    <row r="29" s="1" customFormat="1" ht="17.25" spans="1:9">
      <c r="A29" s="40" t="s">
        <v>44</v>
      </c>
      <c r="B29" s="41"/>
      <c r="C29" s="42"/>
      <c r="D29" s="43">
        <f>SUM(D28)</f>
        <v>276.27</v>
      </c>
      <c r="E29" s="44"/>
      <c r="I29" s="61"/>
    </row>
    <row r="30" s="3" customFormat="1" ht="17.25" spans="1:9">
      <c r="A30" s="35" t="s">
        <v>45</v>
      </c>
      <c r="B30" s="36">
        <v>75780877581</v>
      </c>
      <c r="C30" s="37" t="s">
        <v>10</v>
      </c>
      <c r="D30" s="38">
        <v>50</v>
      </c>
      <c r="E30" s="39" t="s">
        <v>46</v>
      </c>
      <c r="I30" s="61"/>
    </row>
    <row r="31" s="1" customFormat="1" ht="17.25" spans="1:9">
      <c r="A31" s="40" t="s">
        <v>47</v>
      </c>
      <c r="B31" s="41"/>
      <c r="C31" s="42"/>
      <c r="D31" s="43">
        <f>SUM(D30:D30)</f>
        <v>50</v>
      </c>
      <c r="E31" s="44"/>
      <c r="I31" s="61"/>
    </row>
    <row r="32" s="1" customFormat="1" ht="25.5" spans="1:9">
      <c r="A32" s="37" t="s">
        <v>48</v>
      </c>
      <c r="B32" s="37">
        <v>86255713939</v>
      </c>
      <c r="C32" s="37" t="s">
        <v>10</v>
      </c>
      <c r="D32" s="38">
        <v>48.78</v>
      </c>
      <c r="E32" s="39" t="s">
        <v>21</v>
      </c>
      <c r="I32" s="61"/>
    </row>
    <row r="33" s="1" customFormat="1" ht="17.25" spans="1:9">
      <c r="A33" s="35"/>
      <c r="B33" s="36"/>
      <c r="C33" s="37"/>
      <c r="D33" s="38">
        <v>49.29</v>
      </c>
      <c r="E33" s="39" t="s">
        <v>43</v>
      </c>
      <c r="I33" s="61"/>
    </row>
    <row r="34" s="1" customFormat="1" ht="17.25" spans="1:9">
      <c r="A34" s="40" t="s">
        <v>49</v>
      </c>
      <c r="B34" s="41"/>
      <c r="C34" s="37"/>
      <c r="D34" s="43">
        <f>SUM(D32:D33)</f>
        <v>98.07</v>
      </c>
      <c r="E34" s="51"/>
      <c r="G34" s="45"/>
      <c r="I34" s="61"/>
    </row>
    <row r="35" s="3" customFormat="1" ht="17.25" spans="1:9">
      <c r="A35" s="37" t="s">
        <v>50</v>
      </c>
      <c r="B35" s="37">
        <v>68419124305</v>
      </c>
      <c r="C35" s="37" t="s">
        <v>10</v>
      </c>
      <c r="D35" s="38">
        <v>21.24</v>
      </c>
      <c r="E35" s="39" t="s">
        <v>51</v>
      </c>
      <c r="I35" s="61"/>
    </row>
    <row r="36" s="1" customFormat="1" ht="17.25" spans="1:9">
      <c r="A36" s="42" t="s">
        <v>52</v>
      </c>
      <c r="B36" s="42"/>
      <c r="C36" s="42"/>
      <c r="D36" s="43">
        <v>21.24</v>
      </c>
      <c r="E36" s="44"/>
      <c r="I36" s="61"/>
    </row>
    <row r="37" s="1" customFormat="1" ht="25.5" spans="1:9">
      <c r="A37" s="35" t="s">
        <v>53</v>
      </c>
      <c r="B37" s="36">
        <v>81793146560</v>
      </c>
      <c r="C37" s="37" t="s">
        <v>10</v>
      </c>
      <c r="D37" s="38">
        <v>288.24</v>
      </c>
      <c r="E37" s="39" t="s">
        <v>31</v>
      </c>
      <c r="G37" s="45"/>
      <c r="I37" s="61"/>
    </row>
    <row r="38" s="1" customFormat="1" ht="17.25" spans="1:9">
      <c r="A38" s="40" t="s">
        <v>54</v>
      </c>
      <c r="B38" s="41"/>
      <c r="C38" s="42"/>
      <c r="D38" s="43">
        <f>SUM(D37)</f>
        <v>288.24</v>
      </c>
      <c r="E38" s="44"/>
      <c r="I38" s="61"/>
    </row>
    <row r="39" ht="25.5" spans="1:9">
      <c r="A39" s="35" t="s">
        <v>55</v>
      </c>
      <c r="B39" s="36">
        <v>85821130368</v>
      </c>
      <c r="C39" s="37" t="s">
        <v>10</v>
      </c>
      <c r="D39" s="38">
        <v>1.66</v>
      </c>
      <c r="E39" s="39" t="s">
        <v>56</v>
      </c>
      <c r="G39" s="9"/>
      <c r="I39" s="61"/>
    </row>
    <row r="40" s="1" customFormat="1" ht="17.25" spans="1:9">
      <c r="A40" s="40" t="s">
        <v>57</v>
      </c>
      <c r="B40" s="41"/>
      <c r="C40" s="42"/>
      <c r="D40" s="43">
        <f>SUM(D39)</f>
        <v>1.66</v>
      </c>
      <c r="E40" s="44"/>
      <c r="I40" s="61"/>
    </row>
    <row r="41" s="26" customFormat="1" ht="25.5" spans="1:9">
      <c r="A41" s="37" t="s">
        <v>58</v>
      </c>
      <c r="B41" s="37">
        <v>87311810356</v>
      </c>
      <c r="C41" s="37" t="s">
        <v>10</v>
      </c>
      <c r="D41" s="52">
        <v>79.61</v>
      </c>
      <c r="E41" s="39" t="s">
        <v>31</v>
      </c>
      <c r="I41" s="62"/>
    </row>
    <row r="42" s="27" customFormat="1" ht="16.5" spans="1:9">
      <c r="A42" s="42" t="s">
        <v>59</v>
      </c>
      <c r="B42" s="53"/>
      <c r="C42" s="53"/>
      <c r="D42" s="54">
        <f>SUM(D41:D41)</f>
        <v>79.61</v>
      </c>
      <c r="E42" s="54"/>
      <c r="I42" s="63"/>
    </row>
    <row r="43" s="26" customFormat="1" ht="16.5" spans="1:9">
      <c r="A43" s="37" t="s">
        <v>60</v>
      </c>
      <c r="B43" s="37">
        <v>90629578695</v>
      </c>
      <c r="C43" s="37" t="s">
        <v>24</v>
      </c>
      <c r="D43" s="52">
        <v>287.9</v>
      </c>
      <c r="E43" s="39" t="s">
        <v>43</v>
      </c>
      <c r="G43" s="55"/>
      <c r="I43" s="62"/>
    </row>
    <row r="44" s="27" customFormat="1" ht="16.5" spans="1:9">
      <c r="A44" s="42" t="s">
        <v>61</v>
      </c>
      <c r="B44" s="42"/>
      <c r="C44" s="42"/>
      <c r="D44" s="54">
        <f>SUM(D43:D43)</f>
        <v>287.9</v>
      </c>
      <c r="E44" s="56"/>
      <c r="G44" s="57"/>
      <c r="I44" s="63"/>
    </row>
    <row r="45" s="28" customFormat="1" ht="16.5" spans="1:9">
      <c r="A45" s="37" t="s">
        <v>62</v>
      </c>
      <c r="B45" s="37">
        <v>19798348108</v>
      </c>
      <c r="C45" s="37" t="s">
        <v>24</v>
      </c>
      <c r="D45" s="52">
        <v>45.1</v>
      </c>
      <c r="E45" s="39" t="s">
        <v>43</v>
      </c>
      <c r="G45" s="58"/>
      <c r="I45" s="3"/>
    </row>
    <row r="46" s="28" customFormat="1" ht="16.5" spans="1:9">
      <c r="A46" s="42" t="s">
        <v>63</v>
      </c>
      <c r="B46" s="59"/>
      <c r="C46" s="59"/>
      <c r="D46" s="54">
        <f>SUM(D45:D45)</f>
        <v>45.1</v>
      </c>
      <c r="E46" s="56"/>
      <c r="G46" s="58"/>
      <c r="I46" s="3"/>
    </row>
    <row r="47" s="1" customFormat="1" ht="25.5" spans="1:9">
      <c r="A47" s="35" t="s">
        <v>64</v>
      </c>
      <c r="B47" s="36">
        <v>11374156664</v>
      </c>
      <c r="C47" s="37" t="s">
        <v>24</v>
      </c>
      <c r="D47" s="38">
        <v>59.9</v>
      </c>
      <c r="E47" s="47" t="s">
        <v>25</v>
      </c>
      <c r="G47" s="45"/>
      <c r="I47" s="61"/>
    </row>
    <row r="48" s="1" customFormat="1" ht="17.25" spans="1:9">
      <c r="A48" s="40" t="s">
        <v>65</v>
      </c>
      <c r="B48" s="41"/>
      <c r="C48" s="42"/>
      <c r="D48" s="43">
        <f>SUM(D47)</f>
        <v>59.9</v>
      </c>
      <c r="E48" s="48"/>
      <c r="I48" s="61"/>
    </row>
    <row r="49" s="3" customFormat="1" ht="17.25" spans="1:9">
      <c r="A49" s="35" t="s">
        <v>66</v>
      </c>
      <c r="B49" s="36">
        <v>68185679566</v>
      </c>
      <c r="C49" s="37" t="s">
        <v>67</v>
      </c>
      <c r="D49" s="38">
        <v>100</v>
      </c>
      <c r="E49" s="39" t="s">
        <v>28</v>
      </c>
      <c r="I49" s="61"/>
    </row>
    <row r="50" s="1" customFormat="1" ht="17.25" spans="1:9">
      <c r="A50" s="40" t="s">
        <v>68</v>
      </c>
      <c r="B50" s="41"/>
      <c r="C50" s="42"/>
      <c r="D50" s="43">
        <v>100</v>
      </c>
      <c r="E50" s="44"/>
      <c r="I50" s="61"/>
    </row>
    <row r="51" s="26" customFormat="1" ht="16.5" spans="1:9">
      <c r="A51" s="37" t="s">
        <v>69</v>
      </c>
      <c r="B51" s="37">
        <v>30889871639</v>
      </c>
      <c r="C51" s="37" t="s">
        <v>24</v>
      </c>
      <c r="D51" s="52">
        <v>102.7</v>
      </c>
      <c r="E51" s="60" t="s">
        <v>43</v>
      </c>
      <c r="G51" s="55"/>
      <c r="I51" s="62"/>
    </row>
    <row r="52" s="27" customFormat="1" ht="16.5" spans="1:9">
      <c r="A52" s="42" t="s">
        <v>70</v>
      </c>
      <c r="B52" s="53"/>
      <c r="C52" s="53"/>
      <c r="D52" s="54">
        <v>102.7</v>
      </c>
      <c r="E52" s="56"/>
      <c r="G52" s="57"/>
      <c r="I52" s="63"/>
    </row>
    <row r="53" s="1" customFormat="1" ht="17.25" spans="1:9">
      <c r="A53" s="35" t="s">
        <v>71</v>
      </c>
      <c r="B53" s="49" t="s">
        <v>72</v>
      </c>
      <c r="C53" s="37" t="s">
        <v>73</v>
      </c>
      <c r="D53" s="38">
        <v>165.9</v>
      </c>
      <c r="E53" s="46" t="s">
        <v>37</v>
      </c>
      <c r="G53" s="45"/>
      <c r="I53" s="61"/>
    </row>
    <row r="54" s="1" customFormat="1" ht="17.25" spans="1:9">
      <c r="A54" s="40" t="s">
        <v>74</v>
      </c>
      <c r="B54" s="50"/>
      <c r="C54" s="42"/>
      <c r="D54" s="43">
        <f>SUM(D53)</f>
        <v>165.9</v>
      </c>
      <c r="E54" s="48"/>
      <c r="I54" s="61"/>
    </row>
    <row r="55" s="3" customFormat="1" ht="17.25" spans="1:9">
      <c r="A55" s="35" t="s">
        <v>75</v>
      </c>
      <c r="B55" s="36">
        <v>41317489366</v>
      </c>
      <c r="C55" s="37" t="s">
        <v>73</v>
      </c>
      <c r="D55" s="38">
        <v>31.85</v>
      </c>
      <c r="E55" s="39" t="s">
        <v>43</v>
      </c>
      <c r="G55" s="9"/>
      <c r="I55" s="61"/>
    </row>
    <row r="56" s="1" customFormat="1" ht="17.25" spans="1:9">
      <c r="A56" s="40" t="s">
        <v>76</v>
      </c>
      <c r="B56" s="41"/>
      <c r="C56" s="42"/>
      <c r="D56" s="43">
        <f>SUM(D55:D55)</f>
        <v>31.85</v>
      </c>
      <c r="E56" s="44"/>
      <c r="I56" s="61"/>
    </row>
    <row r="57" s="1" customFormat="1" ht="25.5" spans="1:9">
      <c r="A57" s="35" t="s">
        <v>77</v>
      </c>
      <c r="B57" s="36">
        <v>10383719392</v>
      </c>
      <c r="C57" s="37" t="s">
        <v>78</v>
      </c>
      <c r="D57" s="38">
        <v>212.76</v>
      </c>
      <c r="E57" s="47" t="s">
        <v>25</v>
      </c>
      <c r="I57" s="61"/>
    </row>
    <row r="58" s="1" customFormat="1" ht="17.25" spans="1:9">
      <c r="A58" s="40" t="s">
        <v>79</v>
      </c>
      <c r="B58" s="41"/>
      <c r="C58" s="42"/>
      <c r="D58" s="43">
        <f>SUM(D57)</f>
        <v>212.76</v>
      </c>
      <c r="E58" s="48"/>
      <c r="I58" s="61"/>
    </row>
    <row r="59" s="3" customFormat="1" ht="25.5" spans="1:9">
      <c r="A59" s="35" t="s">
        <v>80</v>
      </c>
      <c r="B59" s="36">
        <v>60385712857</v>
      </c>
      <c r="C59" s="37" t="s">
        <v>73</v>
      </c>
      <c r="D59" s="38">
        <v>283.1</v>
      </c>
      <c r="E59" s="39" t="s">
        <v>21</v>
      </c>
      <c r="I59" s="61"/>
    </row>
    <row r="60" s="1" customFormat="1" ht="17.25" spans="1:9">
      <c r="A60" s="40" t="s">
        <v>81</v>
      </c>
      <c r="B60" s="41"/>
      <c r="C60" s="42"/>
      <c r="D60" s="43">
        <v>283.1</v>
      </c>
      <c r="E60" s="44"/>
      <c r="I60" s="61"/>
    </row>
    <row r="61" s="3" customFormat="1" ht="25.5" spans="1:9">
      <c r="A61" s="35" t="s">
        <v>82</v>
      </c>
      <c r="B61" s="36">
        <v>94035305471</v>
      </c>
      <c r="C61" s="37" t="s">
        <v>24</v>
      </c>
      <c r="D61" s="38">
        <v>181.26</v>
      </c>
      <c r="E61" s="39" t="s">
        <v>83</v>
      </c>
      <c r="I61" s="61"/>
    </row>
    <row r="62" s="1" customFormat="1" ht="17.25" spans="1:9">
      <c r="A62" s="40" t="s">
        <v>84</v>
      </c>
      <c r="B62" s="41"/>
      <c r="C62" s="42"/>
      <c r="D62" s="43">
        <v>181.26</v>
      </c>
      <c r="E62" s="44"/>
      <c r="I62" s="61"/>
    </row>
    <row r="63" s="3" customFormat="1" ht="17.25" spans="1:9">
      <c r="A63" s="37" t="s">
        <v>27</v>
      </c>
      <c r="B63" s="37">
        <v>20023951273</v>
      </c>
      <c r="C63" s="37" t="s">
        <v>24</v>
      </c>
      <c r="D63" s="38">
        <v>32.11</v>
      </c>
      <c r="E63" s="39" t="s">
        <v>43</v>
      </c>
      <c r="G63" s="9"/>
      <c r="I63" s="61"/>
    </row>
    <row r="64" s="1" customFormat="1" ht="17.25" spans="1:9">
      <c r="A64" s="42" t="s">
        <v>29</v>
      </c>
      <c r="B64" s="42"/>
      <c r="C64" s="42"/>
      <c r="D64" s="43">
        <v>32.11</v>
      </c>
      <c r="E64" s="44"/>
      <c r="G64" s="45"/>
      <c r="I64" s="61"/>
    </row>
    <row r="65" s="3" customFormat="1" ht="17.25" spans="1:9">
      <c r="A65" s="35" t="s">
        <v>85</v>
      </c>
      <c r="B65" s="36">
        <v>28753835270</v>
      </c>
      <c r="C65" s="37" t="s">
        <v>17</v>
      </c>
      <c r="D65" s="38">
        <v>156.25</v>
      </c>
      <c r="E65" s="39" t="s">
        <v>40</v>
      </c>
      <c r="I65" s="61"/>
    </row>
    <row r="66" s="1" customFormat="1" ht="17.25" spans="1:9">
      <c r="A66" s="40" t="s">
        <v>86</v>
      </c>
      <c r="B66" s="41"/>
      <c r="C66" s="42"/>
      <c r="D66" s="43">
        <v>156.25</v>
      </c>
      <c r="E66" s="44"/>
      <c r="I66" s="61"/>
    </row>
    <row r="67" s="3" customFormat="1" ht="25.5" spans="1:9">
      <c r="A67" s="35" t="s">
        <v>87</v>
      </c>
      <c r="B67" s="36">
        <v>24796394086</v>
      </c>
      <c r="C67" s="37" t="s">
        <v>10</v>
      </c>
      <c r="D67" s="38">
        <v>58</v>
      </c>
      <c r="E67" s="39" t="s">
        <v>25</v>
      </c>
      <c r="I67" s="61"/>
    </row>
    <row r="68" s="1" customFormat="1" ht="17.25" spans="1:9">
      <c r="A68" s="40" t="s">
        <v>88</v>
      </c>
      <c r="B68" s="41"/>
      <c r="C68" s="42"/>
      <c r="D68" s="43">
        <v>58</v>
      </c>
      <c r="E68" s="44"/>
      <c r="I68" s="61"/>
    </row>
    <row r="69" s="1" customFormat="1" ht="25.5" spans="1:9">
      <c r="A69" s="35" t="s">
        <v>89</v>
      </c>
      <c r="B69" s="36">
        <v>55879204817</v>
      </c>
      <c r="C69" s="37" t="s">
        <v>24</v>
      </c>
      <c r="D69" s="38">
        <v>36.63</v>
      </c>
      <c r="E69" s="47" t="s">
        <v>83</v>
      </c>
      <c r="I69" s="61"/>
    </row>
    <row r="70" s="1" customFormat="1" ht="17.25" spans="1:9">
      <c r="A70" s="40" t="s">
        <v>90</v>
      </c>
      <c r="B70" s="41"/>
      <c r="C70" s="42"/>
      <c r="D70" s="43">
        <f t="shared" ref="D70:D74" si="2">SUM(D69)</f>
        <v>36.63</v>
      </c>
      <c r="E70" s="48"/>
      <c r="I70" s="61"/>
    </row>
    <row r="71" s="1" customFormat="1" ht="25.5" spans="1:9">
      <c r="A71" s="35" t="s">
        <v>91</v>
      </c>
      <c r="B71" s="36">
        <v>73660371074</v>
      </c>
      <c r="C71" s="37" t="s">
        <v>92</v>
      </c>
      <c r="D71" s="38">
        <v>481.84</v>
      </c>
      <c r="E71" s="47" t="s">
        <v>25</v>
      </c>
      <c r="I71" s="61"/>
    </row>
    <row r="72" s="1" customFormat="1" ht="17.25" spans="1:9">
      <c r="A72" s="40" t="s">
        <v>93</v>
      </c>
      <c r="B72" s="41"/>
      <c r="C72" s="42"/>
      <c r="D72" s="43">
        <f t="shared" si="2"/>
        <v>481.84</v>
      </c>
      <c r="E72" s="48"/>
      <c r="I72" s="61"/>
    </row>
    <row r="73" s="1" customFormat="1" ht="17.25" spans="1:9">
      <c r="A73" s="35" t="s">
        <v>94</v>
      </c>
      <c r="B73" s="36">
        <v>60053362038</v>
      </c>
      <c r="C73" s="37" t="s">
        <v>24</v>
      </c>
      <c r="D73" s="38">
        <v>60</v>
      </c>
      <c r="E73" s="47" t="s">
        <v>11</v>
      </c>
      <c r="I73" s="61"/>
    </row>
    <row r="74" s="1" customFormat="1" ht="17.25" spans="1:9">
      <c r="A74" s="40" t="s">
        <v>95</v>
      </c>
      <c r="B74" s="41"/>
      <c r="C74" s="42"/>
      <c r="D74" s="43">
        <f t="shared" si="2"/>
        <v>60</v>
      </c>
      <c r="E74" s="48"/>
      <c r="I74" s="61"/>
    </row>
    <row r="75" s="1" customFormat="1" ht="25.5" spans="1:9">
      <c r="A75" s="35" t="s">
        <v>96</v>
      </c>
      <c r="B75" s="36">
        <v>73962585238</v>
      </c>
      <c r="C75" s="37" t="s">
        <v>97</v>
      </c>
      <c r="D75" s="38">
        <v>297.97</v>
      </c>
      <c r="E75" s="47" t="s">
        <v>25</v>
      </c>
      <c r="I75" s="61"/>
    </row>
    <row r="76" s="1" customFormat="1" ht="17.25" spans="1:9">
      <c r="A76" s="40" t="s">
        <v>98</v>
      </c>
      <c r="B76" s="41"/>
      <c r="C76" s="42"/>
      <c r="D76" s="43">
        <f>SUM(D75)</f>
        <v>297.97</v>
      </c>
      <c r="E76" s="48"/>
      <c r="G76" s="45"/>
      <c r="I76" s="61"/>
    </row>
    <row r="77" s="3" customFormat="1" ht="17.25" spans="1:9">
      <c r="A77" s="35" t="s">
        <v>99</v>
      </c>
      <c r="B77" s="36">
        <v>83459363005</v>
      </c>
      <c r="C77" s="37" t="s">
        <v>100</v>
      </c>
      <c r="D77" s="38">
        <v>117.5</v>
      </c>
      <c r="E77" s="39" t="s">
        <v>11</v>
      </c>
      <c r="I77" s="61"/>
    </row>
    <row r="78" s="1" customFormat="1" ht="17.25" spans="1:9">
      <c r="A78" s="40" t="s">
        <v>101</v>
      </c>
      <c r="B78" s="41"/>
      <c r="C78" s="42"/>
      <c r="D78" s="43">
        <v>117.5</v>
      </c>
      <c r="E78" s="44"/>
      <c r="I78" s="61"/>
    </row>
    <row r="79" s="1" customFormat="1" ht="25.5" spans="1:9">
      <c r="A79" s="35" t="s">
        <v>102</v>
      </c>
      <c r="B79" s="36">
        <v>64546066176</v>
      </c>
      <c r="C79" s="37" t="s">
        <v>10</v>
      </c>
      <c r="D79" s="38">
        <v>55.39</v>
      </c>
      <c r="E79" s="47" t="s">
        <v>25</v>
      </c>
      <c r="I79" s="61"/>
    </row>
    <row r="80" s="1" customFormat="1" ht="17.25" spans="1:9">
      <c r="A80" s="40" t="s">
        <v>103</v>
      </c>
      <c r="B80" s="41"/>
      <c r="C80" s="42"/>
      <c r="D80" s="43">
        <f t="shared" ref="D80:D84" si="3">SUM(D79)</f>
        <v>55.39</v>
      </c>
      <c r="E80" s="48"/>
      <c r="I80" s="61"/>
    </row>
    <row r="81" s="1" customFormat="1" ht="25.5" spans="1:9">
      <c r="A81" s="35" t="s">
        <v>104</v>
      </c>
      <c r="B81" s="69" t="s">
        <v>105</v>
      </c>
      <c r="C81" s="37" t="s">
        <v>10</v>
      </c>
      <c r="D81" s="38">
        <v>132.38</v>
      </c>
      <c r="E81" s="39" t="s">
        <v>25</v>
      </c>
      <c r="I81" s="61"/>
    </row>
    <row r="82" s="1" customFormat="1" ht="17.25" spans="1:9">
      <c r="A82" s="40" t="s">
        <v>106</v>
      </c>
      <c r="B82" s="41"/>
      <c r="C82" s="42"/>
      <c r="D82" s="43">
        <f t="shared" si="3"/>
        <v>132.38</v>
      </c>
      <c r="E82" s="44"/>
      <c r="I82" s="61"/>
    </row>
    <row r="83" s="1" customFormat="1" ht="17.25" spans="1:9">
      <c r="A83" s="35" t="s">
        <v>107</v>
      </c>
      <c r="B83" s="36">
        <v>43752039440</v>
      </c>
      <c r="C83" s="37" t="s">
        <v>10</v>
      </c>
      <c r="D83" s="38">
        <v>168.3</v>
      </c>
      <c r="E83" s="47" t="s">
        <v>108</v>
      </c>
      <c r="I83" s="61"/>
    </row>
    <row r="84" s="1" customFormat="1" ht="17.25" spans="1:9">
      <c r="A84" s="40" t="s">
        <v>109</v>
      </c>
      <c r="B84" s="41"/>
      <c r="C84" s="42"/>
      <c r="D84" s="43">
        <f t="shared" si="3"/>
        <v>168.3</v>
      </c>
      <c r="E84" s="48"/>
      <c r="I84" s="61"/>
    </row>
    <row r="85" ht="25.5" spans="1:9">
      <c r="A85" s="35" t="s">
        <v>110</v>
      </c>
      <c r="B85" s="36">
        <v>38016445738</v>
      </c>
      <c r="C85" s="37" t="s">
        <v>111</v>
      </c>
      <c r="D85" s="38">
        <v>42.02</v>
      </c>
      <c r="E85" s="47" t="s">
        <v>25</v>
      </c>
      <c r="I85" s="61"/>
    </row>
    <row r="86" s="1" customFormat="1" ht="17.25" spans="1:9">
      <c r="A86" s="40" t="s">
        <v>112</v>
      </c>
      <c r="B86" s="41"/>
      <c r="C86" s="37" t="s">
        <v>113</v>
      </c>
      <c r="D86" s="43">
        <f t="shared" ref="D86:D90" si="4">SUM(D85)</f>
        <v>42.02</v>
      </c>
      <c r="E86" s="44"/>
      <c r="I86" s="61"/>
    </row>
    <row r="87" s="1" customFormat="1" ht="25.5" spans="1:9">
      <c r="A87" s="35" t="s">
        <v>114</v>
      </c>
      <c r="B87" s="36">
        <v>13262076150</v>
      </c>
      <c r="C87" s="37" t="s">
        <v>10</v>
      </c>
      <c r="D87" s="38">
        <v>900.34</v>
      </c>
      <c r="E87" s="47" t="s">
        <v>25</v>
      </c>
      <c r="I87" s="61"/>
    </row>
    <row r="88" s="1" customFormat="1" ht="17.25" spans="1:9">
      <c r="A88" s="40" t="s">
        <v>115</v>
      </c>
      <c r="B88" s="41"/>
      <c r="C88" s="42"/>
      <c r="D88" s="43">
        <f t="shared" si="4"/>
        <v>900.34</v>
      </c>
      <c r="E88" s="48"/>
      <c r="I88" s="61"/>
    </row>
    <row r="89" s="1" customFormat="1" ht="25.5" spans="1:9">
      <c r="A89" s="35" t="s">
        <v>116</v>
      </c>
      <c r="B89" s="36">
        <v>71642207963</v>
      </c>
      <c r="C89" s="37" t="s">
        <v>10</v>
      </c>
      <c r="D89" s="38">
        <v>225.05</v>
      </c>
      <c r="E89" s="39" t="s">
        <v>83</v>
      </c>
      <c r="I89" s="61"/>
    </row>
    <row r="90" s="1" customFormat="1" ht="17.25" spans="1:9">
      <c r="A90" s="40" t="s">
        <v>117</v>
      </c>
      <c r="B90" s="41"/>
      <c r="C90" s="42"/>
      <c r="D90" s="43">
        <f t="shared" si="4"/>
        <v>225.05</v>
      </c>
      <c r="E90" s="44"/>
      <c r="I90" s="61"/>
    </row>
    <row r="91" s="3" customFormat="1" ht="17.25" spans="1:9">
      <c r="A91" s="35" t="s">
        <v>118</v>
      </c>
      <c r="B91" s="36">
        <v>41317489366</v>
      </c>
      <c r="C91" s="37" t="s">
        <v>73</v>
      </c>
      <c r="D91" s="38">
        <v>1.41</v>
      </c>
      <c r="E91" s="39" t="s">
        <v>14</v>
      </c>
      <c r="I91" s="61"/>
    </row>
    <row r="92" s="1" customFormat="1" ht="17.25" spans="1:9">
      <c r="A92" s="40" t="s">
        <v>119</v>
      </c>
      <c r="B92" s="41"/>
      <c r="C92" s="42"/>
      <c r="D92" s="43">
        <v>1.41</v>
      </c>
      <c r="E92" s="44"/>
      <c r="I92" s="61"/>
    </row>
    <row r="93" s="3" customFormat="1" ht="25.5" spans="1:9">
      <c r="A93" s="35" t="s">
        <v>120</v>
      </c>
      <c r="B93" s="36">
        <v>68787157980</v>
      </c>
      <c r="C93" s="37" t="s">
        <v>121</v>
      </c>
      <c r="D93" s="38">
        <v>162.53</v>
      </c>
      <c r="E93" s="39" t="s">
        <v>25</v>
      </c>
      <c r="I93" s="61"/>
    </row>
    <row r="94" s="1" customFormat="1" ht="17.25" spans="1:9">
      <c r="A94" s="40" t="s">
        <v>122</v>
      </c>
      <c r="B94" s="41"/>
      <c r="C94" s="42"/>
      <c r="D94" s="43">
        <f t="shared" ref="D94:D98" si="5">SUM(D93)</f>
        <v>162.53</v>
      </c>
      <c r="E94" s="44"/>
      <c r="I94" s="61"/>
    </row>
    <row r="95" s="1" customFormat="1" ht="25.5" spans="1:9">
      <c r="A95" s="35" t="s">
        <v>123</v>
      </c>
      <c r="B95" s="36">
        <v>78500723242</v>
      </c>
      <c r="C95" s="37" t="s">
        <v>24</v>
      </c>
      <c r="D95" s="38">
        <v>609.5</v>
      </c>
      <c r="E95" s="39" t="s">
        <v>25</v>
      </c>
      <c r="I95" s="61"/>
    </row>
    <row r="96" s="1" customFormat="1" ht="17.25" spans="1:9">
      <c r="A96" s="40" t="s">
        <v>124</v>
      </c>
      <c r="B96" s="41"/>
      <c r="C96" s="42"/>
      <c r="D96" s="43">
        <f t="shared" si="5"/>
        <v>609.5</v>
      </c>
      <c r="E96" s="44"/>
      <c r="I96" s="61"/>
    </row>
    <row r="97" s="1" customFormat="1" ht="25.5" spans="1:9">
      <c r="A97" s="35" t="s">
        <v>125</v>
      </c>
      <c r="B97" s="36">
        <v>29478544030</v>
      </c>
      <c r="C97" s="37" t="s">
        <v>24</v>
      </c>
      <c r="D97" s="38">
        <v>1408.17</v>
      </c>
      <c r="E97" s="39" t="s">
        <v>25</v>
      </c>
      <c r="I97" s="61"/>
    </row>
    <row r="98" s="1" customFormat="1" ht="17.25" spans="1:9">
      <c r="A98" s="40" t="s">
        <v>126</v>
      </c>
      <c r="B98" s="41"/>
      <c r="C98" s="42"/>
      <c r="D98" s="43">
        <f t="shared" si="5"/>
        <v>1408.17</v>
      </c>
      <c r="E98" s="44"/>
      <c r="I98" s="61"/>
    </row>
    <row r="99" s="1" customFormat="1" ht="19.15" customHeight="1" spans="1:5">
      <c r="A99" s="64" t="s">
        <v>127</v>
      </c>
      <c r="B99" s="65"/>
      <c r="C99" s="66"/>
      <c r="D99" s="67">
        <v>10059.02</v>
      </c>
      <c r="E99" s="68"/>
    </row>
    <row r="100" s="1" customFormat="1" ht="19.15" customHeight="1" spans="1:5">
      <c r="A100" s="3"/>
      <c r="B100" s="3"/>
      <c r="C100" s="3"/>
      <c r="D100" s="4"/>
      <c r="E100" s="24"/>
    </row>
    <row r="101" s="1" customFormat="1" ht="19.15" customHeight="1" spans="1:5">
      <c r="A101" s="3"/>
      <c r="B101" s="3"/>
      <c r="C101" s="3"/>
      <c r="D101" s="4"/>
      <c r="E101" s="24"/>
    </row>
    <row r="106" s="1" customFormat="1"/>
    <row r="107" s="1" customFormat="1"/>
    <row r="108" s="1" customFormat="1" ht="19.15" customHeight="1" spans="1:5">
      <c r="A108" s="3"/>
      <c r="B108" s="3"/>
      <c r="C108" s="3"/>
      <c r="D108" s="4"/>
      <c r="E108" s="24"/>
    </row>
    <row r="109" s="1" customFormat="1" spans="1:5">
      <c r="A109" s="3"/>
      <c r="B109" s="3"/>
      <c r="C109" s="3"/>
      <c r="D109" s="4"/>
      <c r="E109" s="24"/>
    </row>
    <row r="110" s="1" customFormat="1" ht="19.15" customHeight="1" spans="1:5">
      <c r="A110" s="3"/>
      <c r="B110" s="3"/>
      <c r="C110" s="3"/>
      <c r="D110" s="4"/>
      <c r="E110" s="5"/>
    </row>
    <row r="111" s="1" customFormat="1" spans="1:5">
      <c r="A111" s="3"/>
      <c r="B111" s="3"/>
      <c r="C111" s="3"/>
      <c r="D111" s="4"/>
      <c r="E111" s="5"/>
    </row>
    <row r="112" s="1" customFormat="1" ht="19.15" customHeight="1" spans="1:5">
      <c r="A112" s="3"/>
      <c r="B112" s="3"/>
      <c r="C112" s="3"/>
      <c r="D112" s="4"/>
      <c r="E112" s="5"/>
    </row>
    <row r="113" s="1" customFormat="1" ht="19.15" customHeight="1" spans="1:5">
      <c r="A113" s="3"/>
      <c r="B113" s="3"/>
      <c r="C113" s="3"/>
      <c r="D113" s="4"/>
      <c r="E113" s="5"/>
    </row>
    <row r="114" s="1" customFormat="1" spans="1:5">
      <c r="A114" s="3"/>
      <c r="B114" s="3"/>
      <c r="C114" s="3"/>
      <c r="D114" s="4"/>
      <c r="E114" s="5"/>
    </row>
    <row r="115" s="1" customFormat="1" ht="19.15" customHeight="1" spans="1:5">
      <c r="A115" s="3"/>
      <c r="B115" s="3"/>
      <c r="C115" s="3"/>
      <c r="D115" s="4"/>
      <c r="E115" s="5"/>
    </row>
    <row r="116" s="1" customFormat="1" ht="19.15" customHeight="1" spans="1:5">
      <c r="A116" s="3"/>
      <c r="B116" s="3"/>
      <c r="C116" s="3"/>
      <c r="D116" s="4"/>
      <c r="E116" s="5"/>
    </row>
    <row r="117" s="1" customFormat="1" ht="19.15" customHeight="1" spans="1:5">
      <c r="A117" s="3"/>
      <c r="B117" s="3"/>
      <c r="C117" s="3"/>
      <c r="D117" s="4"/>
      <c r="E117" s="5"/>
    </row>
    <row r="118" s="1" customFormat="1" ht="19.15" customHeight="1" spans="1:5">
      <c r="A118" s="3"/>
      <c r="B118" s="3"/>
      <c r="C118" s="3"/>
      <c r="D118" s="4"/>
      <c r="E118" s="5"/>
    </row>
    <row r="119" s="1" customFormat="1" ht="19.15" customHeight="1" spans="1:5">
      <c r="A119" s="3"/>
      <c r="B119" s="3"/>
      <c r="C119" s="3"/>
      <c r="D119" s="4"/>
      <c r="E119" s="5"/>
    </row>
    <row r="120" s="1" customFormat="1" ht="19.15" customHeight="1" spans="1:5">
      <c r="A120" s="3"/>
      <c r="B120" s="3"/>
      <c r="C120" s="3"/>
      <c r="D120" s="4"/>
      <c r="E120" s="5"/>
    </row>
    <row r="121" s="1" customFormat="1" ht="19.15" customHeight="1" spans="1:5">
      <c r="A121" s="3"/>
      <c r="B121" s="3"/>
      <c r="C121" s="3"/>
      <c r="D121" s="4"/>
      <c r="E121" s="5"/>
    </row>
    <row r="122" s="1" customFormat="1" ht="19.15" customHeight="1" spans="1:5">
      <c r="A122" s="3"/>
      <c r="B122" s="3"/>
      <c r="C122" s="3"/>
      <c r="D122" s="4"/>
      <c r="E122" s="5"/>
    </row>
    <row r="123" s="1" customFormat="1" ht="19.15" customHeight="1" spans="1:5">
      <c r="A123" s="3"/>
      <c r="B123" s="3"/>
      <c r="C123" s="3"/>
      <c r="D123" s="4"/>
      <c r="E123" s="5"/>
    </row>
    <row r="124" s="1" customFormat="1" ht="19.15" customHeight="1" spans="1:5">
      <c r="A124" s="3"/>
      <c r="B124" s="3"/>
      <c r="C124" s="3"/>
      <c r="D124" s="4"/>
      <c r="E124" s="5"/>
    </row>
    <row r="125" s="1" customFormat="1" ht="19.15" customHeight="1" spans="1:5">
      <c r="A125" s="3"/>
      <c r="B125" s="3"/>
      <c r="C125" s="3"/>
      <c r="D125" s="4"/>
      <c r="E125" s="5"/>
    </row>
    <row r="126" s="1" customFormat="1" spans="1:5">
      <c r="A126" s="3"/>
      <c r="B126" s="3"/>
      <c r="C126" s="3"/>
      <c r="D126" s="4"/>
      <c r="E126" s="5"/>
    </row>
    <row r="127" s="1" customFormat="1" spans="1:5">
      <c r="A127" s="3"/>
      <c r="B127" s="3"/>
      <c r="C127" s="3"/>
      <c r="D127" s="4"/>
      <c r="E127" s="5"/>
    </row>
    <row r="128" s="1" customFormat="1" ht="19.15" customHeight="1" spans="1:5">
      <c r="A128" s="3"/>
      <c r="B128" s="3"/>
      <c r="C128" s="3"/>
      <c r="D128" s="4"/>
      <c r="E128" s="5"/>
    </row>
    <row r="129" s="1" customFormat="1" ht="19.15" customHeight="1" spans="1:5">
      <c r="A129" s="3"/>
      <c r="B129" s="3"/>
      <c r="C129" s="3"/>
      <c r="D129" s="4"/>
      <c r="E129" s="5"/>
    </row>
    <row r="130" s="1" customFormat="1" ht="19.15" customHeight="1" spans="1:5">
      <c r="A130" s="3"/>
      <c r="B130" s="3"/>
      <c r="C130" s="3"/>
      <c r="D130" s="4"/>
      <c r="E130" s="5"/>
    </row>
    <row r="131" s="1" customFormat="1" ht="19.15" customHeight="1" spans="1:5">
      <c r="A131" s="3"/>
      <c r="B131" s="3"/>
      <c r="C131" s="3"/>
      <c r="D131" s="4"/>
      <c r="E131" s="5"/>
    </row>
    <row r="132" s="1" customFormat="1" ht="19.15" customHeight="1" spans="1:5">
      <c r="A132" s="3"/>
      <c r="B132" s="3"/>
      <c r="C132" s="3"/>
      <c r="D132" s="4"/>
      <c r="E132" s="5"/>
    </row>
    <row r="133" s="1" customFormat="1" spans="1:5">
      <c r="A133" s="3"/>
      <c r="B133" s="3"/>
      <c r="C133" s="3"/>
      <c r="D133" s="4"/>
      <c r="E133" s="5"/>
    </row>
    <row r="134" s="1" customFormat="1" ht="19.15" customHeight="1" spans="1:5">
      <c r="A134" s="3"/>
      <c r="B134" s="3"/>
      <c r="C134" s="3"/>
      <c r="D134" s="4"/>
      <c r="E134" s="5"/>
    </row>
    <row r="135" s="1" customFormat="1" ht="19.15" customHeight="1" spans="1:5">
      <c r="A135" s="3"/>
      <c r="B135" s="3"/>
      <c r="C135" s="3"/>
      <c r="D135" s="4"/>
      <c r="E135" s="5"/>
    </row>
    <row r="136" s="1" customFormat="1" ht="19.15" customHeight="1" spans="1:5">
      <c r="A136" s="3"/>
      <c r="B136" s="3"/>
      <c r="C136" s="3"/>
      <c r="D136" s="4"/>
      <c r="E136" s="5"/>
    </row>
    <row r="137" s="1" customFormat="1" spans="1:5">
      <c r="A137" s="3"/>
      <c r="B137" s="3"/>
      <c r="C137" s="3"/>
      <c r="D137" s="4"/>
      <c r="E137" s="5"/>
    </row>
    <row r="138" s="1" customFormat="1" spans="1:5">
      <c r="A138" s="3"/>
      <c r="B138" s="3"/>
      <c r="C138" s="3"/>
      <c r="D138" s="4"/>
      <c r="E138" s="5"/>
    </row>
    <row r="139" s="1" customFormat="1" spans="1:5">
      <c r="A139" s="3"/>
      <c r="B139" s="3"/>
      <c r="C139" s="3"/>
      <c r="D139" s="4"/>
      <c r="E139" s="5"/>
    </row>
    <row r="140" s="1" customFormat="1" spans="1:5">
      <c r="A140" s="3"/>
      <c r="B140" s="3"/>
      <c r="C140" s="3"/>
      <c r="D140" s="4"/>
      <c r="E140" s="5"/>
    </row>
    <row r="141" s="1" customFormat="1" ht="19.15" customHeight="1" spans="1:5">
      <c r="A141" s="3"/>
      <c r="B141" s="3"/>
      <c r="C141" s="3"/>
      <c r="D141" s="4"/>
      <c r="E141" s="5"/>
    </row>
    <row r="142" s="1" customFormat="1" ht="19.15" customHeight="1" spans="1:5">
      <c r="A142" s="3"/>
      <c r="B142" s="3"/>
      <c r="C142" s="3"/>
      <c r="D142" s="4"/>
      <c r="E142" s="5"/>
    </row>
    <row r="143" s="1" customFormat="1" spans="1:5">
      <c r="A143" s="3"/>
      <c r="B143" s="3"/>
      <c r="C143" s="3"/>
      <c r="D143" s="4"/>
      <c r="E143" s="5"/>
    </row>
    <row r="144" s="1" customFormat="1" spans="1:5">
      <c r="A144" s="3"/>
      <c r="B144" s="3"/>
      <c r="C144" s="3"/>
      <c r="D144" s="4"/>
      <c r="E144" s="5"/>
    </row>
    <row r="145" s="1" customFormat="1" spans="1:5">
      <c r="A145" s="3"/>
      <c r="B145" s="3"/>
      <c r="C145" s="3"/>
      <c r="D145" s="4"/>
      <c r="E145" s="5"/>
    </row>
    <row r="146" s="1" customFormat="1" spans="1:5">
      <c r="A146" s="3"/>
      <c r="B146" s="3"/>
      <c r="C146" s="3"/>
      <c r="D146" s="4"/>
      <c r="E146" s="5"/>
    </row>
    <row r="147" s="1" customFormat="1" spans="1:5">
      <c r="A147" s="3"/>
      <c r="B147" s="3"/>
      <c r="C147" s="3"/>
      <c r="D147" s="4"/>
      <c r="E147" s="5"/>
    </row>
    <row r="148" s="1" customFormat="1" spans="1:5">
      <c r="A148" s="3"/>
      <c r="B148" s="3"/>
      <c r="C148" s="3"/>
      <c r="D148" s="4"/>
      <c r="E148" s="5"/>
    </row>
    <row r="149" s="1" customFormat="1" spans="1:5">
      <c r="A149" s="3"/>
      <c r="B149" s="3"/>
      <c r="C149" s="3"/>
      <c r="D149" s="4"/>
      <c r="E149" s="5"/>
    </row>
    <row r="150" s="1" customFormat="1" spans="1:5">
      <c r="A150" s="3"/>
      <c r="B150" s="3"/>
      <c r="C150" s="3"/>
      <c r="D150" s="4"/>
      <c r="E150" s="5"/>
    </row>
    <row r="151" s="1" customFormat="1" spans="1:5">
      <c r="A151" s="3"/>
      <c r="B151" s="3"/>
      <c r="C151" s="3"/>
      <c r="D151" s="4"/>
      <c r="E151" s="5"/>
    </row>
    <row r="152" s="1" customFormat="1" spans="1:5">
      <c r="A152" s="3"/>
      <c r="B152" s="3"/>
      <c r="C152" s="3"/>
      <c r="D152" s="4"/>
      <c r="E152" s="5"/>
    </row>
    <row r="153" s="1" customFormat="1" ht="19.15" customHeight="1" spans="1:5">
      <c r="A153" s="3"/>
      <c r="B153" s="3"/>
      <c r="C153" s="3"/>
      <c r="D153" s="4"/>
      <c r="E153" s="5"/>
    </row>
    <row r="154" s="1" customFormat="1" spans="1:5">
      <c r="A154" s="3"/>
      <c r="B154" s="3"/>
      <c r="C154" s="3"/>
      <c r="D154" s="4"/>
      <c r="E154" s="5"/>
    </row>
    <row r="155" s="1" customFormat="1" ht="19.15" customHeight="1" spans="1:5">
      <c r="A155" s="3"/>
      <c r="B155" s="3"/>
      <c r="C155" s="3"/>
      <c r="D155" s="4"/>
      <c r="E155" s="5"/>
    </row>
    <row r="156" s="1" customFormat="1" spans="1:5">
      <c r="A156" s="3"/>
      <c r="B156" s="3"/>
      <c r="C156" s="3"/>
      <c r="D156" s="4"/>
      <c r="E156" s="5"/>
    </row>
    <row r="157" s="1" customFormat="1" ht="19.15" customHeight="1" spans="1:5">
      <c r="A157" s="3"/>
      <c r="B157" s="3"/>
      <c r="C157" s="3"/>
      <c r="D157" s="4"/>
      <c r="E157" s="5"/>
    </row>
    <row r="158" s="1" customFormat="1" spans="1:5">
      <c r="A158" s="3"/>
      <c r="B158" s="3"/>
      <c r="C158" s="3"/>
      <c r="D158" s="4"/>
      <c r="E158" s="5"/>
    </row>
    <row r="159" s="1" customFormat="1" ht="19.15" customHeight="1" spans="1:5">
      <c r="A159" s="3"/>
      <c r="B159" s="3"/>
      <c r="C159" s="3"/>
      <c r="D159" s="4"/>
      <c r="E159" s="5"/>
    </row>
    <row r="160" s="1" customFormat="1" spans="1:5">
      <c r="A160" s="3"/>
      <c r="B160" s="3"/>
      <c r="C160" s="3"/>
      <c r="D160" s="4"/>
      <c r="E160" s="5"/>
    </row>
    <row r="161" s="1" customFormat="1" ht="19.15" customHeight="1" spans="1:5">
      <c r="A161" s="3"/>
      <c r="B161" s="3"/>
      <c r="C161" s="3"/>
      <c r="D161" s="4"/>
      <c r="E161" s="5"/>
    </row>
    <row r="162" s="1" customFormat="1" spans="1:5">
      <c r="A162" s="3"/>
      <c r="B162" s="3"/>
      <c r="C162" s="3"/>
      <c r="D162" s="4"/>
      <c r="E162" s="5"/>
    </row>
    <row r="163" s="1" customFormat="1" ht="19.15" customHeight="1" spans="1:5">
      <c r="A163" s="3"/>
      <c r="B163" s="3"/>
      <c r="C163" s="3"/>
      <c r="D163" s="4"/>
      <c r="E163" s="5"/>
    </row>
    <row r="164" s="1" customFormat="1" spans="1:5">
      <c r="A164" s="3"/>
      <c r="B164" s="3"/>
      <c r="C164" s="3"/>
      <c r="D164" s="4"/>
      <c r="E164" s="5"/>
    </row>
    <row r="165" s="1" customFormat="1" ht="19.15" customHeight="1" spans="1:5">
      <c r="A165" s="3"/>
      <c r="B165" s="3"/>
      <c r="C165" s="3"/>
      <c r="D165" s="4"/>
      <c r="E165" s="5"/>
    </row>
    <row r="166" s="1" customFormat="1" spans="1:5">
      <c r="A166" s="3"/>
      <c r="B166" s="3"/>
      <c r="C166" s="3"/>
      <c r="D166" s="4"/>
      <c r="E166" s="5"/>
    </row>
    <row r="167" s="1" customFormat="1" spans="1:5">
      <c r="A167" s="3"/>
      <c r="B167" s="3"/>
      <c r="C167" s="3"/>
      <c r="D167" s="4"/>
      <c r="E167" s="5"/>
    </row>
    <row r="168" s="1" customFormat="1" ht="19.15" customHeight="1" spans="1:5">
      <c r="A168" s="3"/>
      <c r="B168" s="3"/>
      <c r="C168" s="3"/>
      <c r="D168" s="4"/>
      <c r="E168" s="5"/>
    </row>
    <row r="169" s="1" customFormat="1" ht="19.15" customHeight="1" spans="1:5">
      <c r="A169" s="3"/>
      <c r="B169" s="3"/>
      <c r="C169" s="3"/>
      <c r="D169" s="4"/>
      <c r="E169" s="5"/>
    </row>
    <row r="170" s="1" customFormat="1" spans="1:5">
      <c r="A170" s="3"/>
      <c r="B170" s="3"/>
      <c r="C170" s="3"/>
      <c r="D170" s="4"/>
      <c r="E170" s="5"/>
    </row>
    <row r="171" s="1" customFormat="1" spans="1:5">
      <c r="A171" s="3"/>
      <c r="B171" s="3"/>
      <c r="C171" s="3"/>
      <c r="D171" s="4"/>
      <c r="E171" s="5"/>
    </row>
    <row r="172" s="1" customFormat="1" ht="19.15" customHeight="1" spans="1:5">
      <c r="A172" s="3"/>
      <c r="B172" s="3"/>
      <c r="C172" s="3"/>
      <c r="D172" s="4"/>
      <c r="E172" s="5"/>
    </row>
    <row r="173" s="1" customFormat="1" spans="1:5">
      <c r="A173" s="3"/>
      <c r="B173" s="3"/>
      <c r="C173" s="3"/>
      <c r="D173" s="4"/>
      <c r="E173" s="5"/>
    </row>
    <row r="174" s="1" customFormat="1" ht="19.15" customHeight="1" spans="1:5">
      <c r="A174" s="3"/>
      <c r="B174" s="3"/>
      <c r="C174" s="3"/>
      <c r="D174" s="4"/>
      <c r="E174" s="5"/>
    </row>
    <row r="175" s="1" customFormat="1" spans="1:5">
      <c r="A175" s="3"/>
      <c r="B175" s="3"/>
      <c r="C175" s="3"/>
      <c r="D175" s="4"/>
      <c r="E175" s="5"/>
    </row>
    <row r="176" s="1" customFormat="1" ht="19.15" customHeight="1" spans="1:5">
      <c r="A176" s="3"/>
      <c r="B176" s="3"/>
      <c r="C176" s="3"/>
      <c r="D176" s="4"/>
      <c r="E176" s="5"/>
    </row>
    <row r="177" s="1" customFormat="1" spans="1:5">
      <c r="A177" s="3"/>
      <c r="B177" s="3"/>
      <c r="C177" s="3"/>
      <c r="D177" s="4"/>
      <c r="E177" s="5"/>
    </row>
    <row r="178" s="1" customFormat="1" ht="19.15" customHeight="1" spans="1:5">
      <c r="A178" s="3"/>
      <c r="B178" s="3"/>
      <c r="C178" s="3"/>
      <c r="D178" s="4"/>
      <c r="E178" s="5"/>
    </row>
    <row r="179" s="1" customFormat="1" spans="1:5">
      <c r="A179" s="3"/>
      <c r="B179" s="3"/>
      <c r="C179" s="3"/>
      <c r="D179" s="4"/>
      <c r="E179" s="5"/>
    </row>
    <row r="180" s="1" customFormat="1" spans="1:5">
      <c r="A180" s="3"/>
      <c r="B180" s="3"/>
      <c r="C180" s="3"/>
      <c r="D180" s="4"/>
      <c r="E180" s="5"/>
    </row>
    <row r="181" s="1" customFormat="1" spans="1:5">
      <c r="A181" s="3"/>
      <c r="B181" s="3"/>
      <c r="C181" s="3"/>
      <c r="D181" s="4"/>
      <c r="E181" s="5"/>
    </row>
    <row r="182" s="1" customFormat="1" ht="19.15" customHeight="1" spans="1:5">
      <c r="A182" s="3"/>
      <c r="B182" s="3"/>
      <c r="C182" s="3"/>
      <c r="D182" s="4"/>
      <c r="E182" s="5"/>
    </row>
    <row r="183" s="1" customFormat="1" spans="1:5">
      <c r="A183" s="3"/>
      <c r="B183" s="3"/>
      <c r="C183" s="3"/>
      <c r="D183" s="4"/>
      <c r="E183" s="5"/>
    </row>
    <row r="184" s="1" customFormat="1" ht="19.15" customHeight="1" spans="1:5">
      <c r="A184" s="3"/>
      <c r="B184" s="3"/>
      <c r="C184" s="3"/>
      <c r="D184" s="4"/>
      <c r="E184" s="5"/>
    </row>
    <row r="185" s="1" customFormat="1" spans="1:5">
      <c r="A185" s="3"/>
      <c r="B185" s="3"/>
      <c r="C185" s="3"/>
      <c r="D185" s="4"/>
      <c r="E185" s="5"/>
    </row>
    <row r="186" s="1" customFormat="1" ht="19.15" customHeight="1" spans="1:5">
      <c r="A186" s="3"/>
      <c r="B186" s="3"/>
      <c r="C186" s="3"/>
      <c r="D186" s="4"/>
      <c r="E186" s="5"/>
    </row>
    <row r="187" s="1" customFormat="1" spans="1:5">
      <c r="A187" s="3"/>
      <c r="B187" s="3"/>
      <c r="C187" s="3"/>
      <c r="D187" s="4"/>
      <c r="E187" s="5"/>
    </row>
    <row r="188" s="1" customFormat="1" ht="19.15" customHeight="1" spans="1:5">
      <c r="A188" s="3"/>
      <c r="B188" s="3"/>
      <c r="C188" s="3"/>
      <c r="D188" s="4"/>
      <c r="E188" s="5"/>
    </row>
    <row r="189" s="1" customFormat="1" spans="1:5">
      <c r="A189" s="3"/>
      <c r="B189" s="3"/>
      <c r="C189" s="3"/>
      <c r="D189" s="4"/>
      <c r="E189" s="5"/>
    </row>
    <row r="190" s="1" customFormat="1" ht="19.15" customHeight="1" spans="1:5">
      <c r="A190" s="3"/>
      <c r="B190" s="3"/>
      <c r="C190" s="3"/>
      <c r="D190" s="4"/>
      <c r="E190" s="5"/>
    </row>
    <row r="191" s="1" customFormat="1" spans="1:5">
      <c r="A191" s="3"/>
      <c r="B191" s="3"/>
      <c r="C191" s="3"/>
      <c r="D191" s="4"/>
      <c r="E191" s="5"/>
    </row>
    <row r="192" s="1" customFormat="1" ht="19.15" customHeight="1" spans="1:5">
      <c r="A192" s="3"/>
      <c r="B192" s="3"/>
      <c r="C192" s="3"/>
      <c r="D192" s="4"/>
      <c r="E192" s="5"/>
    </row>
    <row r="193" s="1" customFormat="1" spans="1:5">
      <c r="A193" s="3"/>
      <c r="B193" s="3"/>
      <c r="C193" s="3"/>
      <c r="D193" s="4"/>
      <c r="E193" s="5"/>
    </row>
    <row r="194" s="1" customFormat="1" spans="1:5">
      <c r="A194" s="3"/>
      <c r="B194" s="3"/>
      <c r="C194" s="3"/>
      <c r="D194" s="4"/>
      <c r="E194" s="5"/>
    </row>
    <row r="195" s="1" customFormat="1" spans="1:5">
      <c r="A195" s="3"/>
      <c r="B195" s="3"/>
      <c r="C195" s="3"/>
      <c r="D195" s="4"/>
      <c r="E195" s="5"/>
    </row>
    <row r="197" ht="19.15" customHeight="1"/>
    <row r="198" s="1" customFormat="1" ht="19.15" customHeight="1" spans="1:5">
      <c r="A198" s="3"/>
      <c r="B198" s="3"/>
      <c r="C198" s="3"/>
      <c r="D198" s="4"/>
      <c r="E198" s="5"/>
    </row>
    <row r="199" s="1" customFormat="1" ht="19.15" customHeight="1" spans="1:5">
      <c r="A199" s="3"/>
      <c r="B199" s="3"/>
      <c r="C199" s="3"/>
      <c r="D199" s="4"/>
      <c r="E199" s="5"/>
    </row>
    <row r="200" s="1" customFormat="1" ht="19.15" customHeight="1" spans="1:5">
      <c r="A200" s="3"/>
      <c r="B200" s="3"/>
      <c r="C200" s="3"/>
      <c r="D200" s="4"/>
      <c r="E200" s="5"/>
    </row>
    <row r="201" s="1" customFormat="1" spans="1:5">
      <c r="A201" s="3"/>
      <c r="B201" s="3"/>
      <c r="C201" s="3"/>
      <c r="D201" s="4"/>
      <c r="E201" s="5"/>
    </row>
    <row r="202" s="1" customFormat="1" ht="19.15" customHeight="1" spans="1:5">
      <c r="A202" s="3"/>
      <c r="B202" s="3"/>
      <c r="C202" s="3"/>
      <c r="D202" s="4"/>
      <c r="E202" s="5"/>
    </row>
    <row r="203" s="1" customFormat="1" spans="1:5">
      <c r="A203" s="3"/>
      <c r="B203" s="3"/>
      <c r="C203" s="3"/>
      <c r="D203" s="4"/>
      <c r="E203" s="5"/>
    </row>
    <row r="204" s="1" customFormat="1" ht="19.15" customHeight="1" spans="1:5">
      <c r="A204" s="3"/>
      <c r="B204" s="3"/>
      <c r="C204" s="3"/>
      <c r="D204" s="4"/>
      <c r="E204" s="5"/>
    </row>
    <row r="205" s="1" customFormat="1" ht="19.15" customHeight="1" spans="1:5">
      <c r="A205" s="3"/>
      <c r="B205" s="3"/>
      <c r="C205" s="3"/>
      <c r="D205" s="4"/>
      <c r="E205" s="5"/>
    </row>
    <row r="212" s="1" customFormat="1" spans="1:5">
      <c r="A212" s="3"/>
      <c r="B212" s="3"/>
      <c r="C212" s="3"/>
      <c r="D212" s="4"/>
      <c r="E212" s="5"/>
    </row>
    <row r="213" s="1" customFormat="1" spans="1:5">
      <c r="A213" s="3"/>
      <c r="B213" s="3"/>
      <c r="C213" s="3"/>
      <c r="D213" s="4"/>
      <c r="E213" s="5"/>
    </row>
    <row r="214" s="1" customFormat="1" spans="1:5">
      <c r="A214" s="3"/>
      <c r="B214" s="3"/>
      <c r="C214" s="3"/>
      <c r="D214" s="4"/>
      <c r="E214" s="5"/>
    </row>
    <row r="215" s="1" customFormat="1" spans="1:5">
      <c r="A215" s="3"/>
      <c r="B215" s="3"/>
      <c r="C215" s="3"/>
      <c r="D215" s="4"/>
      <c r="E215" s="5"/>
    </row>
    <row r="216" s="1" customFormat="1" spans="1:5">
      <c r="A216" s="3"/>
      <c r="B216" s="3"/>
      <c r="C216" s="3"/>
      <c r="D216" s="4"/>
      <c r="E216" s="5"/>
    </row>
    <row r="217" s="1" customFormat="1" spans="1:5">
      <c r="A217" s="3"/>
      <c r="B217" s="3"/>
      <c r="C217" s="3"/>
      <c r="D217" s="4"/>
      <c r="E217" s="5"/>
    </row>
    <row r="218" s="1" customFormat="1" spans="1:5">
      <c r="A218" s="3"/>
      <c r="B218" s="3"/>
      <c r="C218" s="3"/>
      <c r="D218" s="4"/>
      <c r="E218" s="5"/>
    </row>
    <row r="219" s="1" customFormat="1" spans="1:5">
      <c r="A219" s="3"/>
      <c r="B219" s="3"/>
      <c r="C219" s="3"/>
      <c r="D219" s="4"/>
      <c r="E219" s="5"/>
    </row>
    <row r="220" s="1" customFormat="1" spans="1:5">
      <c r="A220" s="3"/>
      <c r="B220" s="3"/>
      <c r="C220" s="3"/>
      <c r="D220" s="4"/>
      <c r="E220" s="5"/>
    </row>
    <row r="221" s="1" customFormat="1" spans="1:5">
      <c r="A221" s="3"/>
      <c r="B221" s="3"/>
      <c r="C221" s="3"/>
      <c r="D221" s="4"/>
      <c r="E221" s="5"/>
    </row>
    <row r="222" s="1" customFormat="1" spans="1:5">
      <c r="A222" s="3"/>
      <c r="B222" s="3"/>
      <c r="C222" s="3"/>
      <c r="D222" s="4"/>
      <c r="E222" s="5"/>
    </row>
    <row r="223" s="1" customFormat="1" spans="1:5">
      <c r="A223" s="3"/>
      <c r="B223" s="3"/>
      <c r="C223" s="3"/>
      <c r="D223" s="4"/>
      <c r="E223" s="5"/>
    </row>
    <row r="224" s="1" customFormat="1" spans="1:5">
      <c r="A224" s="3"/>
      <c r="B224" s="3"/>
      <c r="C224" s="3"/>
      <c r="D224" s="4"/>
      <c r="E224" s="5"/>
    </row>
    <row r="225" s="1" customFormat="1" spans="1:5">
      <c r="A225" s="3"/>
      <c r="B225" s="3"/>
      <c r="C225" s="3"/>
      <c r="D225" s="4"/>
      <c r="E225" s="5"/>
    </row>
    <row r="226" s="1" customFormat="1" spans="1:5">
      <c r="A226" s="3"/>
      <c r="B226" s="3"/>
      <c r="C226" s="3"/>
      <c r="D226" s="4"/>
      <c r="E226" s="5"/>
    </row>
    <row r="227" s="1" customFormat="1" spans="1:5">
      <c r="A227" s="3"/>
      <c r="B227" s="3"/>
      <c r="C227" s="3"/>
      <c r="D227" s="4"/>
      <c r="E227" s="5"/>
    </row>
    <row r="228" s="1" customFormat="1" spans="1:5">
      <c r="A228" s="3"/>
      <c r="B228" s="3"/>
      <c r="C228" s="3"/>
      <c r="D228" s="4"/>
      <c r="E228" s="5"/>
    </row>
    <row r="229" s="1" customFormat="1" spans="1:5">
      <c r="A229" s="3"/>
      <c r="B229" s="3"/>
      <c r="C229" s="3"/>
      <c r="D229" s="4"/>
      <c r="E229" s="5"/>
    </row>
    <row r="230" s="1" customFormat="1" spans="1:5">
      <c r="A230" s="3"/>
      <c r="B230" s="3"/>
      <c r="C230" s="3"/>
      <c r="D230" s="4"/>
      <c r="E230" s="5"/>
    </row>
    <row r="231" s="1" customFormat="1" spans="1:5">
      <c r="A231" s="3"/>
      <c r="B231" s="3"/>
      <c r="C231" s="3"/>
      <c r="D231" s="4"/>
      <c r="E231" s="5"/>
    </row>
    <row r="232" s="1" customFormat="1" spans="1:5">
      <c r="A232" s="3"/>
      <c r="B232" s="3"/>
      <c r="C232" s="3"/>
      <c r="D232" s="4"/>
      <c r="E232" s="5"/>
    </row>
    <row r="233" s="1" customFormat="1" ht="19.15" customHeight="1" spans="1:5">
      <c r="A233" s="3"/>
      <c r="B233" s="3"/>
      <c r="C233" s="3"/>
      <c r="D233" s="4"/>
      <c r="E233" s="5"/>
    </row>
    <row r="234" s="1" customFormat="1" spans="1:5">
      <c r="A234" s="3"/>
      <c r="B234" s="3"/>
      <c r="C234" s="3"/>
      <c r="D234" s="4"/>
      <c r="E234" s="5"/>
    </row>
    <row r="235" s="1" customFormat="1" ht="19.15" customHeight="1" spans="1:5">
      <c r="A235" s="3"/>
      <c r="B235" s="3"/>
      <c r="C235" s="3"/>
      <c r="D235" s="4"/>
      <c r="E235" s="5"/>
    </row>
    <row r="236" s="1" customFormat="1" spans="1:5">
      <c r="A236" s="3"/>
      <c r="B236" s="3"/>
      <c r="C236" s="3"/>
      <c r="D236" s="4"/>
      <c r="E236" s="5"/>
    </row>
    <row r="237" s="1" customFormat="1" ht="19.15" customHeight="1" spans="1:5">
      <c r="A237" s="3"/>
      <c r="B237" s="3"/>
      <c r="C237" s="3"/>
      <c r="D237" s="4"/>
      <c r="E237" s="5"/>
    </row>
    <row r="238" s="1" customFormat="1" spans="1:5">
      <c r="A238" s="3"/>
      <c r="B238" s="3"/>
      <c r="C238" s="3"/>
      <c r="D238" s="4"/>
      <c r="E238" s="5"/>
    </row>
    <row r="239" s="1" customFormat="1" ht="19.15" customHeight="1" spans="1:5">
      <c r="A239" s="3"/>
      <c r="B239" s="3"/>
      <c r="C239" s="3"/>
      <c r="D239" s="4"/>
      <c r="E239" s="5"/>
    </row>
    <row r="240" s="1" customFormat="1" spans="1:5">
      <c r="A240" s="3"/>
      <c r="B240" s="3"/>
      <c r="C240" s="3"/>
      <c r="D240" s="4"/>
      <c r="E240" s="5"/>
    </row>
    <row r="241" s="1" customFormat="1" ht="19.15" customHeight="1" spans="1:5">
      <c r="A241" s="3"/>
      <c r="B241" s="3"/>
      <c r="C241" s="3"/>
      <c r="D241" s="4"/>
      <c r="E241" s="5"/>
    </row>
    <row r="242" s="1" customFormat="1" spans="1:5">
      <c r="A242" s="3"/>
      <c r="B242" s="3"/>
      <c r="C242" s="3"/>
      <c r="D242" s="4"/>
      <c r="E242" s="5"/>
    </row>
    <row r="243" s="1" customFormat="1" ht="19.15" customHeight="1" spans="1:5">
      <c r="A243" s="3"/>
      <c r="B243" s="3"/>
      <c r="C243" s="3"/>
      <c r="D243" s="4"/>
      <c r="E243" s="5"/>
    </row>
    <row r="244" s="1" customFormat="1" ht="19.15" customHeight="1" spans="1:5">
      <c r="A244" s="3"/>
      <c r="B244" s="3"/>
      <c r="C244" s="3"/>
      <c r="D244" s="4"/>
      <c r="E244" s="5"/>
    </row>
    <row r="245" s="1" customFormat="1" ht="23.25" customHeight="1" spans="1:5">
      <c r="A245" s="3"/>
      <c r="B245" s="3"/>
      <c r="C245" s="3"/>
      <c r="D245" s="4"/>
      <c r="E245" s="5"/>
    </row>
    <row r="246" s="1" customFormat="1" ht="19.15" customHeight="1" spans="1:5">
      <c r="A246" s="3"/>
      <c r="B246" s="3"/>
      <c r="C246" s="3"/>
      <c r="D246" s="4"/>
      <c r="E246" s="5"/>
    </row>
    <row r="247" s="1" customFormat="1" ht="22.5" customHeight="1" spans="1:5">
      <c r="A247" s="3"/>
      <c r="B247" s="3"/>
      <c r="C247" s="3"/>
      <c r="D247" s="4"/>
      <c r="E247" s="5"/>
    </row>
    <row r="248" s="1" customFormat="1" ht="19.15" customHeight="1" spans="1:5">
      <c r="A248" s="3"/>
      <c r="B248" s="3"/>
      <c r="C248" s="3"/>
      <c r="D248" s="4"/>
      <c r="E248" s="5"/>
    </row>
    <row r="249" s="1" customFormat="1" ht="21" customHeight="1" spans="1:5">
      <c r="A249" s="3"/>
      <c r="B249" s="3"/>
      <c r="C249" s="3"/>
      <c r="D249" s="4"/>
      <c r="E249" s="5"/>
    </row>
    <row r="250" s="1" customFormat="1" ht="19.15" customHeight="1" spans="1:5">
      <c r="A250" s="3"/>
      <c r="B250" s="3"/>
      <c r="C250" s="3"/>
      <c r="D250" s="4"/>
      <c r="E250" s="5"/>
    </row>
    <row r="251" ht="24.75" customHeight="1"/>
    <row r="252" s="1" customFormat="1" ht="19.15" customHeight="1" spans="1:5">
      <c r="A252" s="3"/>
      <c r="B252" s="3"/>
      <c r="C252" s="3"/>
      <c r="D252" s="4"/>
      <c r="E252" s="5"/>
    </row>
    <row r="253" ht="22.5" customHeight="1"/>
    <row r="254" s="1" customFormat="1" ht="19.15" customHeight="1" spans="1:5">
      <c r="A254" s="3"/>
      <c r="B254" s="3"/>
      <c r="C254" s="3"/>
      <c r="D254" s="4"/>
      <c r="E254" s="5"/>
    </row>
    <row r="255" ht="19.15" customHeight="1"/>
    <row r="256" ht="19.15" customHeight="1"/>
    <row r="258" s="1" customFormat="1" ht="19.15" customHeight="1" spans="1:5">
      <c r="A258" s="3"/>
      <c r="B258" s="3"/>
      <c r="C258" s="3"/>
      <c r="D258" s="4"/>
      <c r="E258" s="5"/>
    </row>
    <row r="259" s="29" customFormat="1" ht="24" customHeight="1" spans="1:5">
      <c r="A259" s="3"/>
      <c r="B259" s="3"/>
      <c r="C259" s="3"/>
      <c r="D259" s="4"/>
      <c r="E259" s="5"/>
    </row>
  </sheetData>
  <mergeCells count="15">
    <mergeCell ref="A4:E4"/>
    <mergeCell ref="A13:B13"/>
    <mergeCell ref="A15:B15"/>
    <mergeCell ref="A23:B23"/>
    <mergeCell ref="A34:B34"/>
    <mergeCell ref="A48:B48"/>
    <mergeCell ref="A58:B58"/>
    <mergeCell ref="A70:B70"/>
    <mergeCell ref="A72:B72"/>
    <mergeCell ref="A74:B74"/>
    <mergeCell ref="A76:B76"/>
    <mergeCell ref="A80:B80"/>
    <mergeCell ref="A84:B84"/>
    <mergeCell ref="A88:B88"/>
    <mergeCell ref="A99:C9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zoomScale="130" zoomScaleNormal="130" workbookViewId="0">
      <selection activeCell="B3" sqref="B3"/>
    </sheetView>
  </sheetViews>
  <sheetFormatPr defaultColWidth="8.75" defaultRowHeight="15.75" outlineLevelCol="6"/>
  <cols>
    <col min="1" max="1" width="18" style="3" customWidth="1"/>
    <col min="2" max="2" width="48" style="3" customWidth="1"/>
    <col min="3" max="3" width="16.875" style="3" customWidth="1"/>
    <col min="4" max="4" width="8.75" style="4" customWidth="1"/>
    <col min="5" max="5" width="38.125" style="5" customWidth="1"/>
    <col min="6" max="6" width="11.875" style="3" customWidth="1"/>
    <col min="7" max="16384" width="8.75" style="3"/>
  </cols>
  <sheetData>
    <row r="1" spans="1:4">
      <c r="A1" s="6" t="s">
        <v>0</v>
      </c>
      <c r="B1" s="7"/>
      <c r="C1" s="7"/>
      <c r="D1" s="7"/>
    </row>
    <row r="2" spans="1:7">
      <c r="A2" s="8" t="s">
        <v>128</v>
      </c>
      <c r="B2" s="7"/>
      <c r="C2" s="7"/>
      <c r="D2" s="7"/>
      <c r="F2" s="9"/>
      <c r="G2" s="9"/>
    </row>
    <row r="3" ht="47.25" customHeight="1" spans="2:2">
      <c r="B3" s="10" t="s">
        <v>129</v>
      </c>
    </row>
    <row r="4" s="1" customFormat="1" ht="40.5" customHeight="1" spans="1:6">
      <c r="A4" s="11" t="s">
        <v>130</v>
      </c>
      <c r="B4" s="12"/>
      <c r="C4" s="13"/>
      <c r="D4" s="3"/>
      <c r="E4" s="14"/>
      <c r="F4" s="3"/>
    </row>
    <row r="5" s="1" customFormat="1" ht="40.15" customHeight="1" spans="1:5">
      <c r="A5" s="15" t="s">
        <v>7</v>
      </c>
      <c r="B5" s="16" t="s">
        <v>8</v>
      </c>
      <c r="D5" s="3"/>
      <c r="E5" s="14"/>
    </row>
    <row r="6" ht="30.6" customHeight="1" spans="1:2">
      <c r="A6" s="17">
        <v>103132.17</v>
      </c>
      <c r="B6" s="18" t="s">
        <v>131</v>
      </c>
    </row>
    <row r="7" ht="30.6" customHeight="1" spans="1:7">
      <c r="A7" s="19">
        <v>17016.8</v>
      </c>
      <c r="B7" s="18" t="s">
        <v>132</v>
      </c>
      <c r="D7" s="20"/>
      <c r="E7" s="5"/>
      <c r="F7" s="9"/>
      <c r="G7" s="9"/>
    </row>
    <row r="8" ht="30.6" customHeight="1" spans="1:4">
      <c r="A8" s="19">
        <v>2067.84</v>
      </c>
      <c r="B8" s="18" t="s">
        <v>133</v>
      </c>
      <c r="D8" s="20"/>
    </row>
    <row r="9" s="2" customFormat="1" ht="24.6" customHeight="1" spans="1:5">
      <c r="A9" s="21">
        <f>SUM(A6:A8)</f>
        <v>122216.81</v>
      </c>
      <c r="B9" s="22" t="s">
        <v>134</v>
      </c>
      <c r="E9" s="23"/>
    </row>
    <row r="10" spans="5:5">
      <c r="E10" s="24"/>
    </row>
    <row r="11" spans="5:5">
      <c r="E11" s="24"/>
    </row>
    <row r="12" spans="5:5">
      <c r="E12" s="24"/>
    </row>
    <row r="13" spans="5:5">
      <c r="E13" s="24"/>
    </row>
    <row r="14" spans="5:5">
      <c r="E14" s="24"/>
    </row>
    <row r="15" spans="5:5">
      <c r="E15" s="24"/>
    </row>
    <row r="16" spans="3:5">
      <c r="C16" s="1"/>
      <c r="E16" s="24"/>
    </row>
    <row r="17" spans="5:5">
      <c r="E17" s="24"/>
    </row>
    <row r="18" spans="5:5">
      <c r="E18" s="24"/>
    </row>
    <row r="19" spans="5:5">
      <c r="E19" s="24"/>
    </row>
    <row r="20" spans="3:3">
      <c r="C20" s="1"/>
    </row>
    <row r="33" spans="2:2">
      <c r="B33" s="25"/>
    </row>
    <row r="34" spans="3:3">
      <c r="C34" s="1"/>
    </row>
  </sheetData>
  <mergeCells count="1">
    <mergeCell ref="A4:B4"/>
  </mergeCells>
  <pageMargins left="0.708661417322835" right="0.708661417322835" top="0.748031496062992" bottom="0.748031496062992" header="0.31496062992126" footer="0.31496062992126"/>
  <pageSetup paperSize="9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Korisnik</cp:lastModifiedBy>
  <dcterms:created xsi:type="dcterms:W3CDTF">2024-02-09T11:47:00Z</dcterms:created>
  <cp:lastPrinted>2025-06-20T15:40:00Z</cp:lastPrinted>
  <dcterms:modified xsi:type="dcterms:W3CDTF">2026-03-18T11:57:22Z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0A8B5ACB8D8749F5BE9BD305FF90B077_12</vt:lpwstr>
  </property>
  <property fmtid="{D5CDD505-2E9C-101B-9397-08002B2CF9AE}" pid="3" name="KSOProductBuildVer">
    <vt:lpwstr>1033-12.2.0.23196</vt:lpwstr>
  </property>
</Properties>
</file>