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e o trošenju sredstava 2024\"/>
    </mc:Choice>
  </mc:AlternateContent>
  <xr:revisionPtr revIDLastSave="0" documentId="13_ncr:1_{2BDF0A42-CD9A-4C23-AC7D-2D3B1B89BDDF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1" i="2" l="1"/>
  <c r="D47" i="6"/>
  <c r="D45" i="6"/>
  <c r="D43" i="6" l="1"/>
  <c r="D41" i="6" l="1"/>
  <c r="D39" i="6"/>
  <c r="D37" i="6"/>
  <c r="D33" i="6" l="1"/>
  <c r="D24" i="6"/>
  <c r="D29" i="6"/>
  <c r="D21" i="6"/>
  <c r="D17" i="6"/>
  <c r="D15" i="6" l="1"/>
  <c r="D9" i="6" l="1"/>
  <c r="D11" i="6" l="1"/>
  <c r="D35" i="6" l="1"/>
  <c r="D13" i="6" l="1"/>
  <c r="D27" i="6" l="1"/>
  <c r="D31" i="6" l="1"/>
  <c r="D7" i="6" l="1"/>
  <c r="D19" i="6"/>
</calcChain>
</file>

<file path=xl/sharedStrings.xml><?xml version="1.0" encoding="utf-8"?>
<sst xmlns="http://schemas.openxmlformats.org/spreadsheetml/2006/main" count="115" uniqueCount="88">
  <si>
    <t>ZAGREB</t>
  </si>
  <si>
    <t>PULA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</si>
  <si>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</si>
  <si>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</si>
  <si>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</si>
  <si>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</si>
  <si>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</si>
  <si>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</si>
  <si>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</si>
  <si>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</si>
  <si>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</si>
  <si>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</si>
  <si>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</si>
  <si>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 xml:space="preserve">3235 Zakupnine,najamnine i jednogod. licence </t>
  </si>
  <si>
    <t>52508873833</t>
  </si>
  <si>
    <t>SPLIT</t>
  </si>
  <si>
    <t>3431 Bankarske usluge i usluge platnog prometa</t>
  </si>
  <si>
    <t>3238 Računalne usluge</t>
  </si>
  <si>
    <t>Zagrebačka 22, Pula</t>
  </si>
  <si>
    <t>Kategorija 1</t>
  </si>
  <si>
    <t>Kategorija 2</t>
  </si>
  <si>
    <t>OTP BANKA d.d.</t>
  </si>
  <si>
    <t>Ukupno OTP BANKA d.d.</t>
  </si>
  <si>
    <t>LEPRINKA d.o.o.</t>
  </si>
  <si>
    <t>IČIĆI</t>
  </si>
  <si>
    <t>Ukupno LEPRINKA D.O.O.</t>
  </si>
  <si>
    <t>ŽIVA VODA d.o.o.</t>
  </si>
  <si>
    <t>Ukupno ŽIVA VODA d.o.o.</t>
  </si>
  <si>
    <t>3111 bruto plaće za redovan rad (ukupan iznos bez bolovanja na teret HZZO-a)</t>
  </si>
  <si>
    <t>OSIJEK</t>
  </si>
  <si>
    <t>3212 naknade za prijevoz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</si>
  <si>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</si>
  <si>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</si>
  <si>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</si>
  <si>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</si>
  <si>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3211 službena putovanja</t>
  </si>
  <si>
    <t>PAJO d.o.o.</t>
  </si>
  <si>
    <t>37008532093</t>
  </si>
  <si>
    <t>Ukupno PAJO d.o.o.</t>
  </si>
  <si>
    <t>STAMBENI INŽENJERING d.o.o.</t>
  </si>
  <si>
    <t>Ukupno STAMBENI INŽENJERING d.o.o.</t>
  </si>
  <si>
    <t>STUDENAC d.o.o.</t>
  </si>
  <si>
    <t>Ukupno STUDENAC d.o.o.</t>
  </si>
  <si>
    <t>O2023029348</t>
  </si>
  <si>
    <t>OMIŠ</t>
  </si>
  <si>
    <t>3225 Sitan inventar i autogume</t>
  </si>
  <si>
    <t>Ukupno CROATIA OSIGURANJE d.d.</t>
  </si>
  <si>
    <t>HEP OPSKRBA d.o.o.</t>
  </si>
  <si>
    <t>Ukupno HEP OPSKRBA d.o.o.</t>
  </si>
  <si>
    <t xml:space="preserve">INFORMACIJA O TROŠENJU SREDSTAVA  ZA TRAVANJ 2025. GODINE            </t>
  </si>
  <si>
    <t>UKUPNO ZA TRAVANJ 2025.</t>
  </si>
  <si>
    <t>INFORMACIJA O TROŠENJU SREDSTAVA 
ZA TRAVANJ 2025. GODINE</t>
  </si>
  <si>
    <t>Ukupno za travanj 2025.</t>
  </si>
  <si>
    <t>HEP-PLIN d.o.o.</t>
  </si>
  <si>
    <t>41317489366</t>
  </si>
  <si>
    <t>Ukupno HEP-PLIN d.o.o.</t>
  </si>
  <si>
    <t>VODOVOD PULA d.o.o.</t>
  </si>
  <si>
    <t>Ukupno VODOVOD PULA d.o.o.</t>
  </si>
  <si>
    <t>PEVEX d.d.</t>
  </si>
  <si>
    <t>Ukupno PEVEX d.d.</t>
  </si>
  <si>
    <t xml:space="preserve">73660371074 </t>
  </si>
  <si>
    <t>SESVETE</t>
  </si>
  <si>
    <t>UDRUGA HRVATSKIH SREDNJOŠKOLSKIH RAVNATELJA</t>
  </si>
  <si>
    <t>Ukupno UHSR</t>
  </si>
  <si>
    <t xml:space="preserve">75780877581 </t>
  </si>
  <si>
    <t>3294 Članarine</t>
  </si>
  <si>
    <t>KONTROL BIRO</t>
  </si>
  <si>
    <t xml:space="preserve">80916616067   </t>
  </si>
  <si>
    <t>3239 Ostale usluge</t>
  </si>
  <si>
    <t xml:space="preserve">3213 Stručno usavršavanje zaposlenika </t>
  </si>
  <si>
    <t>HRVATSKA ZAJEDNICA RAČUNOVOĐA I FIN.DJELATNIKA</t>
  </si>
  <si>
    <t>Ukupno HZRIFD</t>
  </si>
  <si>
    <t xml:space="preserve">75508100288   </t>
  </si>
  <si>
    <t>MESNICA STARI GRAD</t>
  </si>
  <si>
    <t>Ukupno MESNICA STARI GRAD</t>
  </si>
  <si>
    <t>MESNICA COMPARI</t>
  </si>
  <si>
    <t>Ukupno MESNICA COMPARI</t>
  </si>
  <si>
    <t xml:space="preserve">MULLER TRGOVINA ZAGREB d.o.o. </t>
  </si>
  <si>
    <t xml:space="preserve">Ukupno MULLER TRGOVINA ZAGREB d.o.o. </t>
  </si>
  <si>
    <t xml:space="preserve">ITALUNION d.o.o. </t>
  </si>
  <si>
    <t xml:space="preserve">Ukupno ITALUNION d.o.o. </t>
  </si>
  <si>
    <t>KAUFLAND HRVATSKA k.d.</t>
  </si>
  <si>
    <t>Ukupno KAUFLAND HRVATSKA k.d.</t>
  </si>
  <si>
    <t>3121 ostali rashodi za zaposlene (Uskrsnica)</t>
  </si>
  <si>
    <t>i. VEM d.o.o.</t>
  </si>
  <si>
    <t>Ukupno i. VEM d.o.o.</t>
  </si>
  <si>
    <t xml:space="preserve">74964279599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</si>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</sst>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9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Segoe U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62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5" fillId="0" borderId="0" xfId="0" applyFont="1"/>
    <xf numFmtId="0" fontId="9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10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left" wrapText="1"/>
    </xf>
    <xf numFmtId="164" fontId="10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left" vertical="center"/>
    </xf>
    <xf numFmtId="0" fontId="18" fillId="0" borderId="0" xfId="0" applyFont="1"/>
    <xf numFmtId="0" fontId="10" fillId="0" borderId="1" xfId="0" applyFont="1" applyBorder="1" applyAlignment="1">
      <alignment horizontal="left"/>
    </xf>
    <xf numFmtId="0" fontId="9" fillId="0" borderId="5" xfId="0" applyFont="1" applyFill="1" applyBorder="1" applyAlignment="1">
      <alignment horizontal="center" vertical="center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zoomScale="130" zoomScaleNormal="130" workbookViewId="0">
      <selection activeCell="A2" sqref="A2"/>
    </sheetView>
  </sheetViews>
  <sheetFormatPr defaultColWidth="8.75" defaultRowHeight="15.75" x14ac:dyDescent="0.25"/>
  <cols>
    <col min="1" max="1" width="77" style="1" bestFit="1" customWidth="1"/>
    <col min="2" max="2" width="15.125" style="1" bestFit="1" customWidth="1"/>
    <col min="3" max="3" width="13.7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8</v>
      </c>
      <c r="B1" s="11"/>
      <c r="C1" s="11"/>
      <c r="D1" s="11"/>
      <c r="E1" s="2"/>
    </row>
    <row r="2" spans="1:9" x14ac:dyDescent="0.25">
      <c r="A2" s="15" t="s">
        <v>18</v>
      </c>
      <c r="B2" s="5"/>
      <c r="C2" s="5"/>
      <c r="D2" s="5"/>
    </row>
    <row r="3" spans="1:9" x14ac:dyDescent="0.25">
      <c r="E3" s="13" t="s">
        <v>19</v>
      </c>
    </row>
    <row r="4" spans="1:9" s="6" customFormat="1" ht="24.6" customHeight="1" x14ac:dyDescent="0.25">
      <c r="A4" s="50" t="s">
        <v>49</v>
      </c>
      <c r="B4" s="50"/>
      <c r="C4" s="50"/>
      <c r="D4" s="50"/>
      <c r="E4" s="50"/>
      <c r="F4" s="1"/>
    </row>
    <row r="5" spans="1:9" ht="45" customHeight="1" x14ac:dyDescent="0.25">
      <c r="A5" s="8" t="s">
        <v>6</v>
      </c>
      <c r="B5" s="7" t="s">
        <v>5</v>
      </c>
      <c r="C5" s="7" t="s">
        <v>4</v>
      </c>
      <c r="D5" s="7" t="s">
        <v>3</v>
      </c>
      <c r="E5" s="8" t="s">
        <v>2</v>
      </c>
    </row>
    <row r="6" spans="1:9" ht="25.5" x14ac:dyDescent="0.25">
      <c r="A6" s="18" t="s">
        <v>21</v>
      </c>
      <c r="B6" s="34" t="s">
        <v>14</v>
      </c>
      <c r="C6" s="19" t="s">
        <v>15</v>
      </c>
      <c r="D6" s="20">
        <v>54.77</v>
      </c>
      <c r="E6" s="21" t="s">
        <v>16</v>
      </c>
    </row>
    <row r="7" spans="1:9" s="6" customFormat="1" ht="17.25" x14ac:dyDescent="0.3">
      <c r="A7" s="45" t="s">
        <v>22</v>
      </c>
      <c r="B7" s="35"/>
      <c r="C7" s="22"/>
      <c r="D7" s="23">
        <f>D6</f>
        <v>54.77</v>
      </c>
      <c r="E7" s="24"/>
      <c r="I7" s="17"/>
    </row>
    <row r="8" spans="1:9" ht="17.25" x14ac:dyDescent="0.3">
      <c r="A8" s="18" t="s">
        <v>53</v>
      </c>
      <c r="B8" s="34" t="s">
        <v>54</v>
      </c>
      <c r="C8" s="19" t="s">
        <v>29</v>
      </c>
      <c r="D8" s="20">
        <v>323.04000000000002</v>
      </c>
      <c r="E8" s="21" t="s">
        <v>12</v>
      </c>
      <c r="I8" s="17"/>
    </row>
    <row r="9" spans="1:9" s="6" customFormat="1" ht="17.25" x14ac:dyDescent="0.3">
      <c r="A9" s="45" t="s">
        <v>55</v>
      </c>
      <c r="B9" s="35"/>
      <c r="C9" s="22"/>
      <c r="D9" s="23">
        <f>SUM(D8)</f>
        <v>323.04000000000002</v>
      </c>
      <c r="E9" s="24"/>
      <c r="I9" s="17"/>
    </row>
    <row r="10" spans="1:9" s="6" customFormat="1" ht="17.25" x14ac:dyDescent="0.3">
      <c r="A10" s="18" t="s">
        <v>47</v>
      </c>
      <c r="B10" s="16">
        <v>63073332379</v>
      </c>
      <c r="C10" s="19" t="s">
        <v>0</v>
      </c>
      <c r="D10" s="20">
        <v>480.08</v>
      </c>
      <c r="E10" s="21" t="s">
        <v>12</v>
      </c>
      <c r="I10" s="17"/>
    </row>
    <row r="11" spans="1:9" s="6" customFormat="1" ht="17.25" x14ac:dyDescent="0.3">
      <c r="A11" s="45" t="s">
        <v>48</v>
      </c>
      <c r="B11" s="46"/>
      <c r="C11" s="22"/>
      <c r="D11" s="23">
        <f>SUM(D10)</f>
        <v>480.08</v>
      </c>
      <c r="E11" s="24"/>
      <c r="I11" s="17"/>
    </row>
    <row r="12" spans="1:9" s="6" customFormat="1" ht="17.25" x14ac:dyDescent="0.3">
      <c r="A12" s="18" t="s">
        <v>39</v>
      </c>
      <c r="B12" s="16">
        <v>30889871639</v>
      </c>
      <c r="C12" s="19" t="s">
        <v>1</v>
      </c>
      <c r="D12" s="20">
        <v>51.35</v>
      </c>
      <c r="E12" s="55" t="s">
        <v>10</v>
      </c>
      <c r="I12" s="17"/>
    </row>
    <row r="13" spans="1:9" s="6" customFormat="1" ht="17.25" x14ac:dyDescent="0.3">
      <c r="A13" s="45" t="s">
        <v>40</v>
      </c>
      <c r="B13" s="46"/>
      <c r="C13" s="22"/>
      <c r="D13" s="23">
        <f>SUM(D12)</f>
        <v>51.35</v>
      </c>
      <c r="E13" s="43"/>
      <c r="I13" s="17"/>
    </row>
    <row r="14" spans="1:9" ht="17.25" x14ac:dyDescent="0.3">
      <c r="A14" s="18" t="s">
        <v>56</v>
      </c>
      <c r="B14" s="16">
        <v>19798348108</v>
      </c>
      <c r="C14" s="19" t="s">
        <v>1</v>
      </c>
      <c r="D14" s="20">
        <v>32.909999999999997</v>
      </c>
      <c r="E14" s="55" t="s">
        <v>10</v>
      </c>
      <c r="I14" s="17"/>
    </row>
    <row r="15" spans="1:9" s="6" customFormat="1" ht="17.25" x14ac:dyDescent="0.3">
      <c r="A15" s="45" t="s">
        <v>57</v>
      </c>
      <c r="B15" s="46"/>
      <c r="C15" s="22"/>
      <c r="D15" s="23">
        <f>SUM(D14)</f>
        <v>32.909999999999997</v>
      </c>
      <c r="E15" s="43"/>
      <c r="I15" s="17"/>
    </row>
    <row r="16" spans="1:9" s="6" customFormat="1" ht="17.25" x14ac:dyDescent="0.3">
      <c r="A16" s="18" t="s">
        <v>58</v>
      </c>
      <c r="B16" s="34" t="s">
        <v>60</v>
      </c>
      <c r="C16" s="19" t="s">
        <v>61</v>
      </c>
      <c r="D16" s="20">
        <v>97.83</v>
      </c>
      <c r="E16" s="21" t="s">
        <v>45</v>
      </c>
      <c r="I16" s="17"/>
    </row>
    <row r="17" spans="1:9" s="6" customFormat="1" ht="17.25" x14ac:dyDescent="0.3">
      <c r="A17" s="45" t="s">
        <v>59</v>
      </c>
      <c r="B17" s="35"/>
      <c r="C17" s="22"/>
      <c r="D17" s="23">
        <f>SUM(D16)</f>
        <v>97.83</v>
      </c>
      <c r="E17" s="24"/>
      <c r="I17" s="17"/>
    </row>
    <row r="18" spans="1:9" s="6" customFormat="1" ht="17.25" x14ac:dyDescent="0.3">
      <c r="A18" s="19" t="s">
        <v>23</v>
      </c>
      <c r="B18" s="19">
        <v>27332507825</v>
      </c>
      <c r="C18" s="19" t="s">
        <v>24</v>
      </c>
      <c r="D18" s="20">
        <v>50</v>
      </c>
      <c r="E18" s="21" t="s">
        <v>17</v>
      </c>
      <c r="I18" s="17"/>
    </row>
    <row r="19" spans="1:9" s="6" customFormat="1" ht="17.25" x14ac:dyDescent="0.3">
      <c r="A19" s="51" t="s">
        <v>25</v>
      </c>
      <c r="B19" s="52"/>
      <c r="C19" s="22"/>
      <c r="D19" s="23">
        <f>D18</f>
        <v>50</v>
      </c>
      <c r="E19" s="24"/>
      <c r="I19" s="17"/>
    </row>
    <row r="20" spans="1:9" s="6" customFormat="1" ht="25.5" x14ac:dyDescent="0.3">
      <c r="A20" s="18" t="s">
        <v>36</v>
      </c>
      <c r="B20" s="34" t="s">
        <v>37</v>
      </c>
      <c r="C20" s="19" t="s">
        <v>1</v>
      </c>
      <c r="D20" s="20">
        <v>236.6</v>
      </c>
      <c r="E20" s="21" t="s">
        <v>11</v>
      </c>
      <c r="I20" s="17"/>
    </row>
    <row r="21" spans="1:9" s="6" customFormat="1" ht="17.25" x14ac:dyDescent="0.3">
      <c r="A21" s="45" t="s">
        <v>38</v>
      </c>
      <c r="B21" s="35"/>
      <c r="C21" s="22"/>
      <c r="D21" s="23">
        <f>SUM(D20)</f>
        <v>236.6</v>
      </c>
      <c r="E21" s="24"/>
      <c r="I21" s="17"/>
    </row>
    <row r="22" spans="1:9" s="6" customFormat="1" ht="17.25" x14ac:dyDescent="0.3">
      <c r="A22" s="18" t="s">
        <v>62</v>
      </c>
      <c r="B22" s="34" t="s">
        <v>64</v>
      </c>
      <c r="C22" s="19" t="s">
        <v>0</v>
      </c>
      <c r="D22" s="20">
        <v>40</v>
      </c>
      <c r="E22" s="21" t="s">
        <v>65</v>
      </c>
      <c r="I22" s="17"/>
    </row>
    <row r="23" spans="1:9" s="6" customFormat="1" ht="17.25" x14ac:dyDescent="0.3">
      <c r="A23" s="18"/>
      <c r="B23" s="34"/>
      <c r="C23" s="19"/>
      <c r="D23" s="20">
        <v>50</v>
      </c>
      <c r="E23" s="21" t="s">
        <v>69</v>
      </c>
      <c r="I23" s="17"/>
    </row>
    <row r="24" spans="1:9" s="6" customFormat="1" ht="17.25" x14ac:dyDescent="0.3">
      <c r="A24" s="45" t="s">
        <v>63</v>
      </c>
      <c r="B24" s="35"/>
      <c r="C24" s="22"/>
      <c r="D24" s="23">
        <f>SUM(D22:D23)</f>
        <v>90</v>
      </c>
      <c r="E24" s="24"/>
      <c r="I24" s="17"/>
    </row>
    <row r="25" spans="1:9" s="6" customFormat="1" ht="17.25" x14ac:dyDescent="0.3">
      <c r="A25" s="19" t="s">
        <v>26</v>
      </c>
      <c r="B25" s="19">
        <v>86255713939</v>
      </c>
      <c r="C25" s="19" t="s">
        <v>0</v>
      </c>
      <c r="D25" s="20">
        <v>46.96</v>
      </c>
      <c r="E25" s="21" t="s">
        <v>10</v>
      </c>
      <c r="I25" s="17"/>
    </row>
    <row r="26" spans="1:9" s="6" customFormat="1" ht="27" x14ac:dyDescent="0.3">
      <c r="A26" s="18"/>
      <c r="B26" s="16"/>
      <c r="C26" s="19"/>
      <c r="D26" s="20">
        <v>16.260000000000002</v>
      </c>
      <c r="E26" s="42" t="s">
        <v>13</v>
      </c>
      <c r="I26" s="17"/>
    </row>
    <row r="27" spans="1:9" s="6" customFormat="1" ht="17.25" x14ac:dyDescent="0.3">
      <c r="A27" s="51" t="s">
        <v>27</v>
      </c>
      <c r="B27" s="52"/>
      <c r="C27" s="22"/>
      <c r="D27" s="23">
        <f>SUM(D25:D26)</f>
        <v>63.22</v>
      </c>
      <c r="E27" s="24"/>
      <c r="I27" s="17"/>
    </row>
    <row r="28" spans="1:9" s="6" customFormat="1" ht="17.25" x14ac:dyDescent="0.3">
      <c r="A28" s="18" t="s">
        <v>66</v>
      </c>
      <c r="B28" s="34" t="s">
        <v>67</v>
      </c>
      <c r="C28" s="19" t="s">
        <v>0</v>
      </c>
      <c r="D28" s="20">
        <v>125</v>
      </c>
      <c r="E28" s="21" t="s">
        <v>68</v>
      </c>
      <c r="I28" s="17"/>
    </row>
    <row r="29" spans="1:9" s="6" customFormat="1" ht="17.25" x14ac:dyDescent="0.3">
      <c r="A29" s="45" t="s">
        <v>46</v>
      </c>
      <c r="B29" s="35"/>
      <c r="C29" s="22"/>
      <c r="D29" s="23">
        <f>SUM(D28)</f>
        <v>125</v>
      </c>
      <c r="E29" s="24"/>
      <c r="I29" s="17"/>
    </row>
    <row r="30" spans="1:9" s="6" customFormat="1" ht="17.25" x14ac:dyDescent="0.3">
      <c r="A30" s="18" t="s">
        <v>31</v>
      </c>
      <c r="B30" s="34" t="s">
        <v>32</v>
      </c>
      <c r="C30" s="19" t="s">
        <v>29</v>
      </c>
      <c r="D30" s="20">
        <v>82.95</v>
      </c>
      <c r="E30" s="21" t="s">
        <v>33</v>
      </c>
      <c r="I30" s="17"/>
    </row>
    <row r="31" spans="1:9" s="6" customFormat="1" ht="17.25" x14ac:dyDescent="0.3">
      <c r="A31" s="45" t="s">
        <v>34</v>
      </c>
      <c r="B31" s="35"/>
      <c r="C31" s="22"/>
      <c r="D31" s="23">
        <f>SUM(D30)</f>
        <v>82.95</v>
      </c>
      <c r="E31" s="24"/>
      <c r="I31" s="17"/>
    </row>
    <row r="32" spans="1:9" s="6" customFormat="1" ht="17.25" x14ac:dyDescent="0.3">
      <c r="A32" s="18" t="s">
        <v>70</v>
      </c>
      <c r="B32" s="34" t="s">
        <v>72</v>
      </c>
      <c r="C32" s="19" t="s">
        <v>0</v>
      </c>
      <c r="D32" s="20">
        <v>110</v>
      </c>
      <c r="E32" s="21" t="s">
        <v>69</v>
      </c>
      <c r="I32" s="17"/>
    </row>
    <row r="33" spans="1:9" s="6" customFormat="1" ht="17.25" x14ac:dyDescent="0.3">
      <c r="A33" s="45" t="s">
        <v>71</v>
      </c>
      <c r="B33" s="35"/>
      <c r="C33" s="22"/>
      <c r="D33" s="23">
        <f>SUM(D32)</f>
        <v>110</v>
      </c>
      <c r="E33" s="24"/>
      <c r="I33" s="17"/>
    </row>
    <row r="34" spans="1:9" s="6" customFormat="1" ht="25.5" x14ac:dyDescent="0.3">
      <c r="A34" s="18" t="s">
        <v>41</v>
      </c>
      <c r="B34" s="16" t="s">
        <v>43</v>
      </c>
      <c r="C34" s="19" t="s">
        <v>44</v>
      </c>
      <c r="D34" s="20">
        <v>14.85</v>
      </c>
      <c r="E34" s="21" t="s">
        <v>11</v>
      </c>
      <c r="I34" s="17"/>
    </row>
    <row r="35" spans="1:9" s="6" customFormat="1" ht="17.25" x14ac:dyDescent="0.3">
      <c r="A35" s="51" t="s">
        <v>42</v>
      </c>
      <c r="B35" s="52"/>
      <c r="C35" s="22"/>
      <c r="D35" s="23">
        <f>SUM(D34)</f>
        <v>14.85</v>
      </c>
      <c r="E35" s="24"/>
      <c r="I35" s="17"/>
    </row>
    <row r="36" spans="1:9" s="44" customFormat="1" ht="25.5" x14ac:dyDescent="0.3">
      <c r="A36" s="19" t="s">
        <v>77</v>
      </c>
      <c r="B36" s="19">
        <v>43395725775</v>
      </c>
      <c r="C36" s="19" t="s">
        <v>0</v>
      </c>
      <c r="D36" s="56">
        <v>3.69</v>
      </c>
      <c r="E36" s="21" t="s">
        <v>11</v>
      </c>
      <c r="I36" s="40"/>
    </row>
    <row r="37" spans="1:9" s="39" customFormat="1" ht="16.5" x14ac:dyDescent="0.3">
      <c r="A37" s="22" t="s">
        <v>78</v>
      </c>
      <c r="B37" s="41"/>
      <c r="C37" s="41"/>
      <c r="D37" s="57">
        <f>SUM(D36)</f>
        <v>3.69</v>
      </c>
      <c r="E37" s="58"/>
      <c r="I37" s="59"/>
    </row>
    <row r="38" spans="1:9" s="44" customFormat="1" ht="25.5" x14ac:dyDescent="0.3">
      <c r="A38" s="19" t="s">
        <v>73</v>
      </c>
      <c r="B38" s="60">
        <v>75294390906</v>
      </c>
      <c r="C38" s="19" t="s">
        <v>1</v>
      </c>
      <c r="D38" s="56">
        <v>42.11</v>
      </c>
      <c r="E38" s="21" t="s">
        <v>11</v>
      </c>
    </row>
    <row r="39" spans="1:9" s="39" customFormat="1" ht="16.5" x14ac:dyDescent="0.25">
      <c r="A39" s="22" t="s">
        <v>74</v>
      </c>
      <c r="B39" s="41"/>
      <c r="C39" s="41"/>
      <c r="D39" s="57">
        <f>SUM(D38)</f>
        <v>42.11</v>
      </c>
      <c r="E39" s="58"/>
    </row>
    <row r="40" spans="1:9" s="44" customFormat="1" ht="25.5" x14ac:dyDescent="0.25">
      <c r="A40" s="19" t="s">
        <v>75</v>
      </c>
      <c r="B40" s="19">
        <v>43395929374</v>
      </c>
      <c r="C40" s="19" t="s">
        <v>1</v>
      </c>
      <c r="D40" s="56">
        <v>129.25</v>
      </c>
      <c r="E40" s="21" t="s">
        <v>11</v>
      </c>
    </row>
    <row r="41" spans="1:9" s="39" customFormat="1" ht="16.5" x14ac:dyDescent="0.25">
      <c r="A41" s="22" t="s">
        <v>76</v>
      </c>
      <c r="B41" s="41"/>
      <c r="C41" s="41"/>
      <c r="D41" s="57">
        <f>SUM(D40)</f>
        <v>129.25</v>
      </c>
      <c r="E41" s="58"/>
    </row>
    <row r="42" spans="1:9" s="44" customFormat="1" ht="25.5" x14ac:dyDescent="0.25">
      <c r="A42" s="18" t="s">
        <v>79</v>
      </c>
      <c r="B42" s="16">
        <v>86942287381</v>
      </c>
      <c r="C42" s="19" t="s">
        <v>1</v>
      </c>
      <c r="D42" s="56">
        <v>41.3</v>
      </c>
      <c r="E42" s="21" t="s">
        <v>11</v>
      </c>
    </row>
    <row r="43" spans="1:9" s="39" customFormat="1" ht="16.5" x14ac:dyDescent="0.25">
      <c r="A43" s="45" t="s">
        <v>80</v>
      </c>
      <c r="B43" s="61"/>
      <c r="C43" s="41"/>
      <c r="D43" s="57">
        <f>SUM(D42)</f>
        <v>41.3</v>
      </c>
      <c r="E43" s="58"/>
    </row>
    <row r="44" spans="1:9" s="44" customFormat="1" ht="25.5" x14ac:dyDescent="0.25">
      <c r="A44" s="18" t="s">
        <v>81</v>
      </c>
      <c r="B44" s="16">
        <v>47432874968</v>
      </c>
      <c r="C44" s="19" t="s">
        <v>0</v>
      </c>
      <c r="D44" s="56">
        <v>39.51</v>
      </c>
      <c r="E44" s="21" t="s">
        <v>11</v>
      </c>
    </row>
    <row r="45" spans="1:9" s="39" customFormat="1" ht="16.5" x14ac:dyDescent="0.25">
      <c r="A45" s="45" t="s">
        <v>82</v>
      </c>
      <c r="B45" s="61"/>
      <c r="C45" s="41"/>
      <c r="D45" s="57">
        <f>SUM(D44)</f>
        <v>39.51</v>
      </c>
      <c r="E45" s="58"/>
    </row>
    <row r="46" spans="1:9" s="6" customFormat="1" ht="25.5" x14ac:dyDescent="0.3">
      <c r="A46" s="18" t="s">
        <v>84</v>
      </c>
      <c r="B46" s="34" t="s">
        <v>86</v>
      </c>
      <c r="C46" s="19" t="s">
        <v>1</v>
      </c>
      <c r="D46" s="20">
        <v>31.69</v>
      </c>
      <c r="E46" s="21" t="s">
        <v>11</v>
      </c>
      <c r="I46" s="17"/>
    </row>
    <row r="47" spans="1:9" s="6" customFormat="1" ht="17.25" x14ac:dyDescent="0.3">
      <c r="A47" s="45" t="s">
        <v>85</v>
      </c>
      <c r="B47" s="35"/>
      <c r="C47" s="22"/>
      <c r="D47" s="23">
        <f>SUM(D46)</f>
        <v>31.69</v>
      </c>
      <c r="E47" s="24"/>
      <c r="I47" s="17"/>
    </row>
    <row r="48" spans="1:9" s="6" customFormat="1" ht="19.149999999999999" customHeight="1" x14ac:dyDescent="0.3">
      <c r="A48" s="47" t="s">
        <v>50</v>
      </c>
      <c r="B48" s="48"/>
      <c r="C48" s="49"/>
      <c r="D48" s="12">
        <v>2100.15</v>
      </c>
      <c r="E48" s="9"/>
    </row>
    <row r="49" spans="1:5" s="6" customFormat="1" ht="19.149999999999999" customHeight="1" x14ac:dyDescent="0.25">
      <c r="A49" s="1"/>
      <c r="B49" s="1"/>
      <c r="C49" s="1"/>
      <c r="D49" s="3"/>
      <c r="E49" s="4"/>
    </row>
    <row r="50" spans="1:5" s="6" customFormat="1" ht="19.149999999999999" customHeight="1" x14ac:dyDescent="0.25">
      <c r="A50" s="1"/>
      <c r="B50" s="1"/>
      <c r="C50" s="1"/>
      <c r="D50" s="3"/>
      <c r="E50" s="4"/>
    </row>
    <row r="55" spans="1:5" s="6" customFormat="1" x14ac:dyDescent="0.25"/>
    <row r="56" spans="1:5" s="6" customFormat="1" x14ac:dyDescent="0.25"/>
    <row r="57" spans="1:5" s="6" customFormat="1" ht="19.149999999999999" customHeight="1" x14ac:dyDescent="0.25">
      <c r="A57" s="1"/>
      <c r="B57" s="1"/>
      <c r="C57" s="1"/>
      <c r="D57" s="3"/>
      <c r="E57" s="4"/>
    </row>
    <row r="58" spans="1:5" s="6" customFormat="1" x14ac:dyDescent="0.25">
      <c r="A58" s="1"/>
      <c r="B58" s="1"/>
      <c r="C58" s="1"/>
      <c r="D58" s="3"/>
      <c r="E58" s="4"/>
    </row>
    <row r="59" spans="1:5" s="6" customFormat="1" ht="19.149999999999999" customHeight="1" x14ac:dyDescent="0.25">
      <c r="A59" s="1"/>
      <c r="B59" s="1"/>
      <c r="C59" s="1"/>
      <c r="D59" s="3"/>
      <c r="E59" s="2"/>
    </row>
    <row r="60" spans="1:5" s="6" customFormat="1" x14ac:dyDescent="0.25">
      <c r="A60" s="1"/>
      <c r="B60" s="1"/>
      <c r="C60" s="1"/>
      <c r="D60" s="3"/>
      <c r="E60" s="2"/>
    </row>
    <row r="61" spans="1:5" s="6" customFormat="1" ht="19.149999999999999" customHeight="1" x14ac:dyDescent="0.25">
      <c r="A61" s="1"/>
      <c r="B61" s="1"/>
      <c r="C61" s="1"/>
      <c r="D61" s="3"/>
      <c r="E61" s="2"/>
    </row>
    <row r="62" spans="1:5" s="6" customFormat="1" ht="19.149999999999999" customHeight="1" x14ac:dyDescent="0.25">
      <c r="A62" s="1"/>
      <c r="B62" s="1"/>
      <c r="C62" s="1"/>
      <c r="D62" s="3"/>
      <c r="E62" s="2"/>
    </row>
    <row r="63" spans="1:5" s="6" customFormat="1" x14ac:dyDescent="0.25">
      <c r="A63" s="1"/>
      <c r="B63" s="1"/>
      <c r="C63" s="1"/>
      <c r="D63" s="3"/>
      <c r="E63" s="2"/>
    </row>
    <row r="64" spans="1:5" s="6" customFormat="1" ht="19.149999999999999" customHeight="1" x14ac:dyDescent="0.25">
      <c r="A64" s="1"/>
      <c r="B64" s="1"/>
      <c r="C64" s="1"/>
      <c r="D64" s="3"/>
      <c r="E64" s="2"/>
    </row>
    <row r="65" spans="1:5" s="6" customFormat="1" ht="19.149999999999999" customHeight="1" x14ac:dyDescent="0.25">
      <c r="A65" s="1"/>
      <c r="B65" s="1"/>
      <c r="C65" s="1"/>
      <c r="D65" s="3"/>
      <c r="E65" s="2"/>
    </row>
    <row r="66" spans="1:5" s="6" customFormat="1" ht="19.149999999999999" customHeight="1" x14ac:dyDescent="0.25">
      <c r="A66" s="1"/>
      <c r="B66" s="1"/>
      <c r="C66" s="1"/>
      <c r="D66" s="3"/>
      <c r="E66" s="2"/>
    </row>
    <row r="67" spans="1:5" s="6" customFormat="1" ht="19.149999999999999" customHeight="1" x14ac:dyDescent="0.25">
      <c r="A67" s="1"/>
      <c r="B67" s="1"/>
      <c r="C67" s="1"/>
      <c r="D67" s="3"/>
      <c r="E67" s="2"/>
    </row>
    <row r="68" spans="1:5" s="6" customFormat="1" ht="19.149999999999999" customHeight="1" x14ac:dyDescent="0.25">
      <c r="A68" s="1"/>
      <c r="B68" s="1"/>
      <c r="C68" s="1"/>
      <c r="D68" s="3"/>
      <c r="E68" s="2"/>
    </row>
    <row r="69" spans="1:5" s="6" customFormat="1" ht="19.149999999999999" customHeight="1" x14ac:dyDescent="0.25">
      <c r="A69" s="1"/>
      <c r="B69" s="1"/>
      <c r="C69" s="1"/>
      <c r="D69" s="3"/>
      <c r="E69" s="2"/>
    </row>
    <row r="70" spans="1:5" s="6" customFormat="1" ht="19.149999999999999" customHeight="1" x14ac:dyDescent="0.25">
      <c r="A70" s="1"/>
      <c r="B70" s="1"/>
      <c r="C70" s="1"/>
      <c r="D70" s="3"/>
      <c r="E70" s="2"/>
    </row>
    <row r="71" spans="1:5" s="6" customFormat="1" ht="19.149999999999999" customHeight="1" x14ac:dyDescent="0.25">
      <c r="A71" s="1"/>
      <c r="B71" s="1"/>
      <c r="C71" s="1"/>
      <c r="D71" s="3"/>
      <c r="E71" s="2"/>
    </row>
    <row r="72" spans="1:5" s="6" customFormat="1" ht="19.149999999999999" customHeight="1" x14ac:dyDescent="0.25">
      <c r="A72" s="1"/>
      <c r="B72" s="1"/>
      <c r="C72" s="1"/>
      <c r="D72" s="3"/>
      <c r="E72" s="2"/>
    </row>
    <row r="73" spans="1:5" s="6" customFormat="1" ht="19.149999999999999" customHeight="1" x14ac:dyDescent="0.25">
      <c r="A73" s="1"/>
      <c r="B73" s="1"/>
      <c r="C73" s="1"/>
      <c r="D73" s="3"/>
      <c r="E73" s="2"/>
    </row>
    <row r="74" spans="1:5" s="6" customFormat="1" ht="19.149999999999999" customHeight="1" x14ac:dyDescent="0.25">
      <c r="A74" s="1"/>
      <c r="B74" s="1"/>
      <c r="C74" s="1"/>
      <c r="D74" s="3"/>
      <c r="E74" s="2"/>
    </row>
    <row r="75" spans="1:5" s="6" customFormat="1" x14ac:dyDescent="0.25">
      <c r="A75" s="1"/>
      <c r="B75" s="1"/>
      <c r="C75" s="1"/>
      <c r="D75" s="3"/>
      <c r="E75" s="2"/>
    </row>
    <row r="76" spans="1:5" s="6" customFormat="1" x14ac:dyDescent="0.25">
      <c r="A76" s="1"/>
      <c r="B76" s="1"/>
      <c r="C76" s="1"/>
      <c r="D76" s="3"/>
      <c r="E76" s="2"/>
    </row>
    <row r="77" spans="1:5" s="6" customFormat="1" ht="19.149999999999999" customHeight="1" x14ac:dyDescent="0.25">
      <c r="A77" s="1"/>
      <c r="B77" s="1"/>
      <c r="C77" s="1"/>
      <c r="D77" s="3"/>
      <c r="E77" s="2"/>
    </row>
    <row r="78" spans="1:5" s="6" customFormat="1" ht="19.149999999999999" customHeight="1" x14ac:dyDescent="0.25">
      <c r="A78" s="1"/>
      <c r="B78" s="1"/>
      <c r="C78" s="1"/>
      <c r="D78" s="3"/>
      <c r="E78" s="2"/>
    </row>
    <row r="79" spans="1:5" s="6" customFormat="1" ht="19.149999999999999" customHeight="1" x14ac:dyDescent="0.25">
      <c r="A79" s="1"/>
      <c r="B79" s="1"/>
      <c r="C79" s="1"/>
      <c r="D79" s="3"/>
      <c r="E79" s="2"/>
    </row>
    <row r="80" spans="1:5" s="6" customFormat="1" ht="19.149999999999999" customHeight="1" x14ac:dyDescent="0.25">
      <c r="A80" s="1"/>
      <c r="B80" s="1"/>
      <c r="C80" s="1"/>
      <c r="D80" s="3"/>
      <c r="E80" s="2"/>
    </row>
    <row r="81" spans="1:5" s="6" customFormat="1" ht="19.149999999999999" customHeight="1" x14ac:dyDescent="0.25">
      <c r="A81" s="1"/>
      <c r="B81" s="1"/>
      <c r="C81" s="1"/>
      <c r="D81" s="3"/>
      <c r="E81" s="2"/>
    </row>
    <row r="82" spans="1:5" s="6" customFormat="1" x14ac:dyDescent="0.25">
      <c r="A82" s="1"/>
      <c r="B82" s="1"/>
      <c r="C82" s="1"/>
      <c r="D82" s="3"/>
      <c r="E82" s="2"/>
    </row>
    <row r="83" spans="1:5" s="6" customFormat="1" ht="19.149999999999999" customHeight="1" x14ac:dyDescent="0.25">
      <c r="A83" s="1"/>
      <c r="B83" s="1"/>
      <c r="C83" s="1"/>
      <c r="D83" s="3"/>
      <c r="E83" s="2"/>
    </row>
    <row r="84" spans="1:5" s="6" customFormat="1" ht="19.149999999999999" customHeight="1" x14ac:dyDescent="0.25">
      <c r="A84" s="1"/>
      <c r="B84" s="1"/>
      <c r="C84" s="1"/>
      <c r="D84" s="3"/>
      <c r="E84" s="2"/>
    </row>
    <row r="85" spans="1:5" s="6" customFormat="1" ht="19.149999999999999" customHeight="1" x14ac:dyDescent="0.25">
      <c r="A85" s="1"/>
      <c r="B85" s="1"/>
      <c r="C85" s="1"/>
      <c r="D85" s="3"/>
      <c r="E85" s="2"/>
    </row>
    <row r="86" spans="1:5" s="6" customFormat="1" x14ac:dyDescent="0.25">
      <c r="A86" s="1"/>
      <c r="B86" s="1"/>
      <c r="C86" s="1"/>
      <c r="D86" s="3"/>
      <c r="E86" s="2"/>
    </row>
    <row r="87" spans="1:5" s="6" customFormat="1" x14ac:dyDescent="0.25">
      <c r="A87" s="1"/>
      <c r="B87" s="1"/>
      <c r="C87" s="1"/>
      <c r="D87" s="3"/>
      <c r="E87" s="2"/>
    </row>
    <row r="88" spans="1:5" s="6" customFormat="1" x14ac:dyDescent="0.25">
      <c r="A88" s="1"/>
      <c r="B88" s="1"/>
      <c r="C88" s="1"/>
      <c r="D88" s="3"/>
      <c r="E88" s="2"/>
    </row>
    <row r="89" spans="1:5" s="6" customFormat="1" x14ac:dyDescent="0.25">
      <c r="A89" s="1"/>
      <c r="B89" s="1"/>
      <c r="C89" s="1"/>
      <c r="D89" s="3"/>
      <c r="E89" s="2"/>
    </row>
    <row r="90" spans="1:5" s="6" customFormat="1" ht="19.149999999999999" customHeight="1" x14ac:dyDescent="0.25">
      <c r="A90" s="1"/>
      <c r="B90" s="1"/>
      <c r="C90" s="1"/>
      <c r="D90" s="3"/>
      <c r="E90" s="2"/>
    </row>
    <row r="91" spans="1:5" s="6" customFormat="1" ht="19.149999999999999" customHeight="1" x14ac:dyDescent="0.25">
      <c r="A91" s="1"/>
      <c r="B91" s="1"/>
      <c r="C91" s="1"/>
      <c r="D91" s="3"/>
      <c r="E91" s="2"/>
    </row>
    <row r="92" spans="1:5" s="6" customFormat="1" x14ac:dyDescent="0.25">
      <c r="A92" s="1"/>
      <c r="B92" s="1"/>
      <c r="C92" s="1"/>
      <c r="D92" s="3"/>
      <c r="E92" s="2"/>
    </row>
    <row r="93" spans="1:5" s="6" customFormat="1" x14ac:dyDescent="0.25">
      <c r="A93" s="1"/>
      <c r="B93" s="1"/>
      <c r="C93" s="1"/>
      <c r="D93" s="3"/>
      <c r="E93" s="2"/>
    </row>
    <row r="94" spans="1:5" s="6" customFormat="1" x14ac:dyDescent="0.25">
      <c r="A94" s="1"/>
      <c r="B94" s="1"/>
      <c r="C94" s="1"/>
      <c r="D94" s="3"/>
      <c r="E94" s="2"/>
    </row>
    <row r="95" spans="1:5" s="6" customFormat="1" x14ac:dyDescent="0.25">
      <c r="A95" s="1"/>
      <c r="B95" s="1"/>
      <c r="C95" s="1"/>
      <c r="D95" s="3"/>
      <c r="E95" s="2"/>
    </row>
    <row r="96" spans="1:5" s="6" customFormat="1" x14ac:dyDescent="0.25">
      <c r="A96" s="1"/>
      <c r="B96" s="1"/>
      <c r="C96" s="1"/>
      <c r="D96" s="3"/>
      <c r="E96" s="2"/>
    </row>
    <row r="97" spans="1:5" s="6" customFormat="1" x14ac:dyDescent="0.25">
      <c r="A97" s="1"/>
      <c r="B97" s="1"/>
      <c r="C97" s="1"/>
      <c r="D97" s="3"/>
      <c r="E97" s="2"/>
    </row>
    <row r="98" spans="1:5" s="6" customFormat="1" x14ac:dyDescent="0.25">
      <c r="A98" s="1"/>
      <c r="B98" s="1"/>
      <c r="C98" s="1"/>
      <c r="D98" s="3"/>
      <c r="E98" s="2"/>
    </row>
    <row r="99" spans="1:5" s="6" customFormat="1" x14ac:dyDescent="0.25">
      <c r="A99" s="1"/>
      <c r="B99" s="1"/>
      <c r="C99" s="1"/>
      <c r="D99" s="3"/>
      <c r="E99" s="2"/>
    </row>
    <row r="100" spans="1:5" s="6" customFormat="1" x14ac:dyDescent="0.25">
      <c r="A100" s="1"/>
      <c r="B100" s="1"/>
      <c r="C100" s="1"/>
      <c r="D100" s="3"/>
      <c r="E100" s="2"/>
    </row>
    <row r="101" spans="1:5" s="6" customFormat="1" x14ac:dyDescent="0.25">
      <c r="A101" s="1"/>
      <c r="B101" s="1"/>
      <c r="C101" s="1"/>
      <c r="D101" s="3"/>
      <c r="E101" s="2"/>
    </row>
    <row r="102" spans="1:5" s="6" customFormat="1" ht="19.149999999999999" customHeight="1" x14ac:dyDescent="0.25">
      <c r="A102" s="1"/>
      <c r="B102" s="1"/>
      <c r="C102" s="1"/>
      <c r="D102" s="3"/>
      <c r="E102" s="2"/>
    </row>
    <row r="103" spans="1:5" s="6" customFormat="1" x14ac:dyDescent="0.25">
      <c r="A103" s="1"/>
      <c r="B103" s="1"/>
      <c r="C103" s="1"/>
      <c r="D103" s="3"/>
      <c r="E103" s="2"/>
    </row>
    <row r="104" spans="1:5" s="6" customFormat="1" ht="19.149999999999999" customHeight="1" x14ac:dyDescent="0.25">
      <c r="A104" s="1"/>
      <c r="B104" s="1"/>
      <c r="C104" s="1"/>
      <c r="D104" s="3"/>
      <c r="E104" s="2"/>
    </row>
    <row r="105" spans="1:5" s="6" customFormat="1" x14ac:dyDescent="0.25">
      <c r="A105" s="1"/>
      <c r="B105" s="1"/>
      <c r="C105" s="1"/>
      <c r="D105" s="3"/>
      <c r="E105" s="2"/>
    </row>
    <row r="106" spans="1:5" s="6" customFormat="1" ht="19.149999999999999" customHeight="1" x14ac:dyDescent="0.25">
      <c r="A106" s="1"/>
      <c r="B106" s="1"/>
      <c r="C106" s="1"/>
      <c r="D106" s="3"/>
      <c r="E106" s="2"/>
    </row>
    <row r="107" spans="1:5" s="6" customFormat="1" x14ac:dyDescent="0.25">
      <c r="A107" s="1"/>
      <c r="B107" s="1"/>
      <c r="C107" s="1"/>
      <c r="D107" s="3"/>
      <c r="E107" s="2"/>
    </row>
    <row r="108" spans="1:5" s="6" customFormat="1" ht="19.149999999999999" customHeight="1" x14ac:dyDescent="0.25">
      <c r="A108" s="1"/>
      <c r="B108" s="1"/>
      <c r="C108" s="1"/>
      <c r="D108" s="3"/>
      <c r="E108" s="2"/>
    </row>
    <row r="109" spans="1:5" s="6" customFormat="1" x14ac:dyDescent="0.25">
      <c r="A109" s="1"/>
      <c r="B109" s="1"/>
      <c r="C109" s="1"/>
      <c r="D109" s="3"/>
      <c r="E109" s="2"/>
    </row>
    <row r="110" spans="1:5" s="6" customFormat="1" ht="19.149999999999999" customHeight="1" x14ac:dyDescent="0.25">
      <c r="A110" s="1"/>
      <c r="B110" s="1"/>
      <c r="C110" s="1"/>
      <c r="D110" s="3"/>
      <c r="E110" s="2"/>
    </row>
    <row r="111" spans="1:5" s="6" customFormat="1" x14ac:dyDescent="0.25">
      <c r="A111" s="1"/>
      <c r="B111" s="1"/>
      <c r="C111" s="1"/>
      <c r="D111" s="3"/>
      <c r="E111" s="2"/>
    </row>
    <row r="112" spans="1:5" s="6" customFormat="1" ht="19.149999999999999" customHeight="1" x14ac:dyDescent="0.25">
      <c r="A112" s="1"/>
      <c r="B112" s="1"/>
      <c r="C112" s="1"/>
      <c r="D112" s="3"/>
      <c r="E112" s="2"/>
    </row>
    <row r="113" spans="1:5" s="6" customFormat="1" x14ac:dyDescent="0.25">
      <c r="A113" s="1"/>
      <c r="B113" s="1"/>
      <c r="C113" s="1"/>
      <c r="D113" s="3"/>
      <c r="E113" s="2"/>
    </row>
    <row r="114" spans="1:5" s="6" customFormat="1" ht="19.149999999999999" customHeight="1" x14ac:dyDescent="0.25">
      <c r="A114" s="1"/>
      <c r="B114" s="1"/>
      <c r="C114" s="1"/>
      <c r="D114" s="3"/>
      <c r="E114" s="2"/>
    </row>
    <row r="115" spans="1:5" s="6" customFormat="1" x14ac:dyDescent="0.25">
      <c r="A115" s="1"/>
      <c r="B115" s="1"/>
      <c r="C115" s="1"/>
      <c r="D115" s="3"/>
      <c r="E115" s="2"/>
    </row>
    <row r="116" spans="1:5" s="6" customFormat="1" x14ac:dyDescent="0.25">
      <c r="A116" s="1"/>
      <c r="B116" s="1"/>
      <c r="C116" s="1"/>
      <c r="D116" s="3"/>
      <c r="E116" s="2"/>
    </row>
    <row r="117" spans="1:5" s="6" customFormat="1" ht="19.149999999999999" customHeight="1" x14ac:dyDescent="0.25">
      <c r="A117" s="1"/>
      <c r="B117" s="1"/>
      <c r="C117" s="1"/>
      <c r="D117" s="3"/>
      <c r="E117" s="2"/>
    </row>
    <row r="118" spans="1:5" s="6" customFormat="1" ht="19.149999999999999" customHeight="1" x14ac:dyDescent="0.25">
      <c r="A118" s="1"/>
      <c r="B118" s="1"/>
      <c r="C118" s="1"/>
      <c r="D118" s="3"/>
      <c r="E118" s="2"/>
    </row>
    <row r="119" spans="1:5" s="6" customFormat="1" x14ac:dyDescent="0.25">
      <c r="A119" s="1"/>
      <c r="B119" s="1"/>
      <c r="C119" s="1"/>
      <c r="D119" s="3"/>
      <c r="E119" s="2"/>
    </row>
    <row r="120" spans="1:5" s="6" customFormat="1" x14ac:dyDescent="0.25">
      <c r="A120" s="1"/>
      <c r="B120" s="1"/>
      <c r="C120" s="1"/>
      <c r="D120" s="3"/>
      <c r="E120" s="2"/>
    </row>
    <row r="121" spans="1:5" s="6" customFormat="1" ht="19.149999999999999" customHeight="1" x14ac:dyDescent="0.25">
      <c r="A121" s="1"/>
      <c r="B121" s="1"/>
      <c r="C121" s="1"/>
      <c r="D121" s="3"/>
      <c r="E121" s="2"/>
    </row>
    <row r="122" spans="1:5" s="6" customFormat="1" x14ac:dyDescent="0.25">
      <c r="A122" s="1"/>
      <c r="B122" s="1"/>
      <c r="C122" s="1"/>
      <c r="D122" s="3"/>
      <c r="E122" s="2"/>
    </row>
    <row r="123" spans="1:5" s="6" customFormat="1" ht="19.149999999999999" customHeight="1" x14ac:dyDescent="0.25">
      <c r="A123" s="1"/>
      <c r="B123" s="1"/>
      <c r="C123" s="1"/>
      <c r="D123" s="3"/>
      <c r="E123" s="2"/>
    </row>
    <row r="124" spans="1:5" s="6" customFormat="1" x14ac:dyDescent="0.25">
      <c r="A124" s="1"/>
      <c r="B124" s="1"/>
      <c r="C124" s="1"/>
      <c r="D124" s="3"/>
      <c r="E124" s="2"/>
    </row>
    <row r="125" spans="1:5" s="6" customFormat="1" ht="19.149999999999999" customHeight="1" x14ac:dyDescent="0.25">
      <c r="A125" s="1"/>
      <c r="B125" s="1"/>
      <c r="C125" s="1"/>
      <c r="D125" s="3"/>
      <c r="E125" s="2"/>
    </row>
    <row r="126" spans="1:5" s="6" customFormat="1" x14ac:dyDescent="0.25">
      <c r="A126" s="1"/>
      <c r="B126" s="1"/>
      <c r="C126" s="1"/>
      <c r="D126" s="3"/>
      <c r="E126" s="2"/>
    </row>
    <row r="127" spans="1:5" s="6" customFormat="1" ht="19.149999999999999" customHeight="1" x14ac:dyDescent="0.25">
      <c r="A127" s="1"/>
      <c r="B127" s="1"/>
      <c r="C127" s="1"/>
      <c r="D127" s="3"/>
      <c r="E127" s="2"/>
    </row>
    <row r="128" spans="1:5" s="6" customFormat="1" x14ac:dyDescent="0.25">
      <c r="A128" s="1"/>
      <c r="B128" s="1"/>
      <c r="C128" s="1"/>
      <c r="D128" s="3"/>
      <c r="E128" s="2"/>
    </row>
    <row r="129" spans="1:5" s="6" customFormat="1" x14ac:dyDescent="0.25">
      <c r="A129" s="1"/>
      <c r="B129" s="1"/>
      <c r="C129" s="1"/>
      <c r="D129" s="3"/>
      <c r="E129" s="2"/>
    </row>
    <row r="130" spans="1:5" s="6" customFormat="1" x14ac:dyDescent="0.25">
      <c r="A130" s="1"/>
      <c r="B130" s="1"/>
      <c r="C130" s="1"/>
      <c r="D130" s="3"/>
      <c r="E130" s="2"/>
    </row>
    <row r="131" spans="1:5" s="6" customFormat="1" ht="19.149999999999999" customHeight="1" x14ac:dyDescent="0.25">
      <c r="A131" s="1"/>
      <c r="B131" s="1"/>
      <c r="C131" s="1"/>
      <c r="D131" s="3"/>
      <c r="E131" s="2"/>
    </row>
    <row r="132" spans="1:5" s="6" customFormat="1" x14ac:dyDescent="0.25">
      <c r="A132" s="1"/>
      <c r="B132" s="1"/>
      <c r="C132" s="1"/>
      <c r="D132" s="3"/>
      <c r="E132" s="2"/>
    </row>
    <row r="133" spans="1:5" s="6" customFormat="1" ht="19.149999999999999" customHeight="1" x14ac:dyDescent="0.25">
      <c r="A133" s="1"/>
      <c r="B133" s="1"/>
      <c r="C133" s="1"/>
      <c r="D133" s="3"/>
      <c r="E133" s="2"/>
    </row>
    <row r="134" spans="1:5" s="6" customFormat="1" x14ac:dyDescent="0.25">
      <c r="A134" s="1"/>
      <c r="B134" s="1"/>
      <c r="C134" s="1"/>
      <c r="D134" s="3"/>
      <c r="E134" s="2"/>
    </row>
    <row r="135" spans="1:5" s="6" customFormat="1" ht="19.149999999999999" customHeight="1" x14ac:dyDescent="0.25">
      <c r="A135" s="1"/>
      <c r="B135" s="1"/>
      <c r="C135" s="1"/>
      <c r="D135" s="3"/>
      <c r="E135" s="2"/>
    </row>
    <row r="136" spans="1:5" s="6" customFormat="1" x14ac:dyDescent="0.25">
      <c r="A136" s="1"/>
      <c r="B136" s="1"/>
      <c r="C136" s="1"/>
      <c r="D136" s="3"/>
      <c r="E136" s="2"/>
    </row>
    <row r="137" spans="1:5" s="6" customFormat="1" ht="19.149999999999999" customHeight="1" x14ac:dyDescent="0.25">
      <c r="A137" s="1"/>
      <c r="B137" s="1"/>
      <c r="C137" s="1"/>
      <c r="D137" s="3"/>
      <c r="E137" s="2"/>
    </row>
    <row r="138" spans="1:5" s="6" customFormat="1" x14ac:dyDescent="0.25">
      <c r="A138" s="1"/>
      <c r="B138" s="1"/>
      <c r="C138" s="1"/>
      <c r="D138" s="3"/>
      <c r="E138" s="2"/>
    </row>
    <row r="139" spans="1:5" s="6" customFormat="1" ht="19.149999999999999" customHeigh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ht="19.149999999999999" customHeight="1" x14ac:dyDescent="0.25">
      <c r="A141" s="1"/>
      <c r="B141" s="1"/>
      <c r="C141" s="1"/>
      <c r="D141" s="3"/>
      <c r="E141" s="2"/>
    </row>
    <row r="142" spans="1:5" s="6" customFormat="1" x14ac:dyDescent="0.25">
      <c r="A142" s="1"/>
      <c r="B142" s="1"/>
      <c r="C142" s="1"/>
      <c r="D142" s="3"/>
      <c r="E142" s="2"/>
    </row>
    <row r="143" spans="1:5" s="6" customFormat="1" x14ac:dyDescent="0.25">
      <c r="A143" s="1"/>
      <c r="B143" s="1"/>
      <c r="C143" s="1"/>
      <c r="D143" s="3"/>
      <c r="E143" s="2"/>
    </row>
    <row r="144" spans="1:5" s="6" customFormat="1" x14ac:dyDescent="0.25">
      <c r="A144" s="1"/>
      <c r="B144" s="1"/>
      <c r="C144" s="1"/>
      <c r="D144" s="3"/>
      <c r="E144" s="2"/>
    </row>
    <row r="146" spans="1:5" ht="19.149999999999999" customHeight="1" x14ac:dyDescent="0.25"/>
    <row r="147" spans="1:5" s="6" customFormat="1" ht="19.149999999999999" customHeight="1" x14ac:dyDescent="0.25">
      <c r="A147" s="1"/>
      <c r="B147" s="1"/>
      <c r="C147" s="1"/>
      <c r="D147" s="3"/>
      <c r="E147" s="2"/>
    </row>
    <row r="148" spans="1:5" s="6" customFormat="1" ht="19.149999999999999" customHeight="1" x14ac:dyDescent="0.25">
      <c r="A148" s="1"/>
      <c r="B148" s="1"/>
      <c r="C148" s="1"/>
      <c r="D148" s="3"/>
      <c r="E148" s="2"/>
    </row>
    <row r="149" spans="1:5" s="6" customFormat="1" ht="19.149999999999999" customHeight="1" x14ac:dyDescent="0.25">
      <c r="A149" s="1"/>
      <c r="B149" s="1"/>
      <c r="C149" s="1"/>
      <c r="D149" s="3"/>
      <c r="E149" s="2"/>
    </row>
    <row r="150" spans="1:5" s="6" customFormat="1" x14ac:dyDescent="0.25">
      <c r="A150" s="1"/>
      <c r="B150" s="1"/>
      <c r="C150" s="1"/>
      <c r="D150" s="3"/>
      <c r="E150" s="2"/>
    </row>
    <row r="151" spans="1:5" s="6" customFormat="1" ht="19.149999999999999" customHeight="1" x14ac:dyDescent="0.25">
      <c r="A151" s="1"/>
      <c r="B151" s="1"/>
      <c r="C151" s="1"/>
      <c r="D151" s="3"/>
      <c r="E151" s="2"/>
    </row>
    <row r="152" spans="1:5" s="6" customFormat="1" x14ac:dyDescent="0.25">
      <c r="A152" s="1"/>
      <c r="B152" s="1"/>
      <c r="C152" s="1"/>
      <c r="D152" s="3"/>
      <c r="E152" s="2"/>
    </row>
    <row r="153" spans="1:5" s="6" customFormat="1" ht="19.149999999999999" customHeight="1" x14ac:dyDescent="0.25">
      <c r="A153" s="1"/>
      <c r="B153" s="1"/>
      <c r="C153" s="1"/>
      <c r="D153" s="3"/>
      <c r="E153" s="2"/>
    </row>
    <row r="154" spans="1:5" s="6" customFormat="1" ht="19.149999999999999" customHeight="1" x14ac:dyDescent="0.25">
      <c r="A154" s="1"/>
      <c r="B154" s="1"/>
      <c r="C154" s="1"/>
      <c r="D154" s="3"/>
      <c r="E154" s="2"/>
    </row>
    <row r="161" spans="1:5" s="6" customFormat="1" x14ac:dyDescent="0.25">
      <c r="A161" s="1"/>
      <c r="B161" s="1"/>
      <c r="C161" s="1"/>
      <c r="D161" s="3"/>
      <c r="E161" s="2"/>
    </row>
    <row r="162" spans="1:5" s="6" customFormat="1" x14ac:dyDescent="0.25">
      <c r="A162" s="1"/>
      <c r="B162" s="1"/>
      <c r="C162" s="1"/>
      <c r="D162" s="3"/>
      <c r="E162" s="2"/>
    </row>
    <row r="163" spans="1:5" s="6" customFormat="1" x14ac:dyDescent="0.25">
      <c r="A163" s="1"/>
      <c r="B163" s="1"/>
      <c r="C163" s="1"/>
      <c r="D163" s="3"/>
      <c r="E163" s="2"/>
    </row>
    <row r="164" spans="1:5" s="6" customFormat="1" x14ac:dyDescent="0.25">
      <c r="A164" s="1"/>
      <c r="B164" s="1"/>
      <c r="C164" s="1"/>
      <c r="D164" s="3"/>
      <c r="E164" s="2"/>
    </row>
    <row r="165" spans="1:5" s="6" customFormat="1" x14ac:dyDescent="0.25">
      <c r="A165" s="1"/>
      <c r="B165" s="1"/>
      <c r="C165" s="1"/>
      <c r="D165" s="3"/>
      <c r="E165" s="2"/>
    </row>
    <row r="166" spans="1:5" s="6" customFormat="1" x14ac:dyDescent="0.25">
      <c r="A166" s="1"/>
      <c r="B166" s="1"/>
      <c r="C166" s="1"/>
      <c r="D166" s="3"/>
      <c r="E166" s="2"/>
    </row>
    <row r="167" spans="1:5" s="6" customFormat="1" x14ac:dyDescent="0.25">
      <c r="A167" s="1"/>
      <c r="B167" s="1"/>
      <c r="C167" s="1"/>
      <c r="D167" s="3"/>
      <c r="E167" s="2"/>
    </row>
    <row r="168" spans="1:5" s="6" customFormat="1" x14ac:dyDescent="0.25">
      <c r="A168" s="1"/>
      <c r="B168" s="1"/>
      <c r="C168" s="1"/>
      <c r="D168" s="3"/>
      <c r="E168" s="2"/>
    </row>
    <row r="169" spans="1:5" s="6" customFormat="1" x14ac:dyDescent="0.25">
      <c r="A169" s="1"/>
      <c r="B169" s="1"/>
      <c r="C169" s="1"/>
      <c r="D169" s="3"/>
      <c r="E169" s="2"/>
    </row>
    <row r="170" spans="1:5" s="6" customFormat="1" x14ac:dyDescent="0.25">
      <c r="A170" s="1"/>
      <c r="B170" s="1"/>
      <c r="C170" s="1"/>
      <c r="D170" s="3"/>
      <c r="E170" s="2"/>
    </row>
    <row r="171" spans="1:5" s="6" customFormat="1" x14ac:dyDescent="0.25">
      <c r="A171" s="1"/>
      <c r="B171" s="1"/>
      <c r="C171" s="1"/>
      <c r="D171" s="3"/>
      <c r="E171" s="2"/>
    </row>
    <row r="172" spans="1:5" s="6" customFormat="1" x14ac:dyDescent="0.25">
      <c r="A172" s="1"/>
      <c r="B172" s="1"/>
      <c r="C172" s="1"/>
      <c r="D172" s="3"/>
      <c r="E172" s="2"/>
    </row>
    <row r="173" spans="1:5" s="6" customFormat="1" x14ac:dyDescent="0.25">
      <c r="A173" s="1"/>
      <c r="B173" s="1"/>
      <c r="C173" s="1"/>
      <c r="D173" s="3"/>
      <c r="E173" s="2"/>
    </row>
    <row r="174" spans="1:5" s="6" customFormat="1" x14ac:dyDescent="0.25">
      <c r="A174" s="1"/>
      <c r="B174" s="1"/>
      <c r="C174" s="1"/>
      <c r="D174" s="3"/>
      <c r="E174" s="2"/>
    </row>
    <row r="175" spans="1:5" s="6" customFormat="1" x14ac:dyDescent="0.25">
      <c r="A175" s="1"/>
      <c r="B175" s="1"/>
      <c r="C175" s="1"/>
      <c r="D175" s="3"/>
      <c r="E175" s="2"/>
    </row>
    <row r="176" spans="1:5" s="6" customFormat="1" x14ac:dyDescent="0.25">
      <c r="A176" s="1"/>
      <c r="B176" s="1"/>
      <c r="C176" s="1"/>
      <c r="D176" s="3"/>
      <c r="E176" s="2"/>
    </row>
    <row r="177" spans="1:5" s="6" customFormat="1" x14ac:dyDescent="0.25">
      <c r="A177" s="1"/>
      <c r="B177" s="1"/>
      <c r="C177" s="1"/>
      <c r="D177" s="3"/>
      <c r="E177" s="2"/>
    </row>
    <row r="178" spans="1:5" s="6" customFormat="1" x14ac:dyDescent="0.25">
      <c r="A178" s="1"/>
      <c r="B178" s="1"/>
      <c r="C178" s="1"/>
      <c r="D178" s="3"/>
      <c r="E178" s="2"/>
    </row>
    <row r="179" spans="1:5" s="6" customFormat="1" x14ac:dyDescent="0.25">
      <c r="A179" s="1"/>
      <c r="B179" s="1"/>
      <c r="C179" s="1"/>
      <c r="D179" s="3"/>
      <c r="E179" s="2"/>
    </row>
    <row r="180" spans="1:5" s="6" customFormat="1" x14ac:dyDescent="0.25">
      <c r="A180" s="1"/>
      <c r="B180" s="1"/>
      <c r="C180" s="1"/>
      <c r="D180" s="3"/>
      <c r="E180" s="2"/>
    </row>
    <row r="181" spans="1:5" s="6" customFormat="1" x14ac:dyDescent="0.25">
      <c r="A181" s="1"/>
      <c r="B181" s="1"/>
      <c r="C181" s="1"/>
      <c r="D181" s="3"/>
      <c r="E181" s="2"/>
    </row>
    <row r="182" spans="1:5" s="6" customFormat="1" ht="19.149999999999999" customHeight="1" x14ac:dyDescent="0.25">
      <c r="A182" s="1"/>
      <c r="B182" s="1"/>
      <c r="C182" s="1"/>
      <c r="D182" s="3"/>
      <c r="E182" s="2"/>
    </row>
    <row r="183" spans="1:5" s="6" customFormat="1" x14ac:dyDescent="0.25">
      <c r="A183" s="1"/>
      <c r="B183" s="1"/>
      <c r="C183" s="1"/>
      <c r="D183" s="3"/>
      <c r="E183" s="2"/>
    </row>
    <row r="184" spans="1:5" s="6" customFormat="1" ht="19.149999999999999" customHeight="1" x14ac:dyDescent="0.25">
      <c r="A184" s="1"/>
      <c r="B184" s="1"/>
      <c r="C184" s="1"/>
      <c r="D184" s="3"/>
      <c r="E184" s="2"/>
    </row>
    <row r="185" spans="1:5" s="6" customFormat="1" x14ac:dyDescent="0.25">
      <c r="A185" s="1"/>
      <c r="B185" s="1"/>
      <c r="C185" s="1"/>
      <c r="D185" s="3"/>
      <c r="E185" s="2"/>
    </row>
    <row r="186" spans="1:5" s="6" customFormat="1" ht="19.149999999999999" customHeight="1" x14ac:dyDescent="0.25">
      <c r="A186" s="1"/>
      <c r="B186" s="1"/>
      <c r="C186" s="1"/>
      <c r="D186" s="3"/>
      <c r="E186" s="2"/>
    </row>
    <row r="187" spans="1:5" s="6" customFormat="1" x14ac:dyDescent="0.25">
      <c r="A187" s="1"/>
      <c r="B187" s="1"/>
      <c r="C187" s="1"/>
      <c r="D187" s="3"/>
      <c r="E187" s="2"/>
    </row>
    <row r="188" spans="1:5" s="6" customFormat="1" ht="19.149999999999999" customHeight="1" x14ac:dyDescent="0.25">
      <c r="A188" s="1"/>
      <c r="B188" s="1"/>
      <c r="C188" s="1"/>
      <c r="D188" s="3"/>
      <c r="E188" s="2"/>
    </row>
    <row r="189" spans="1:5" s="6" customFormat="1" x14ac:dyDescent="0.25">
      <c r="A189" s="1"/>
      <c r="B189" s="1"/>
      <c r="C189" s="1"/>
      <c r="D189" s="3"/>
      <c r="E189" s="2"/>
    </row>
    <row r="190" spans="1:5" s="6" customFormat="1" ht="19.149999999999999" customHeight="1" x14ac:dyDescent="0.25">
      <c r="A190" s="1"/>
      <c r="B190" s="1"/>
      <c r="C190" s="1"/>
      <c r="D190" s="3"/>
      <c r="E190" s="2"/>
    </row>
    <row r="191" spans="1:5" s="6" customFormat="1" x14ac:dyDescent="0.25">
      <c r="A191" s="1"/>
      <c r="B191" s="1"/>
      <c r="C191" s="1"/>
      <c r="D191" s="3"/>
      <c r="E191" s="2"/>
    </row>
    <row r="192" spans="1:5" s="6" customFormat="1" ht="19.149999999999999" customHeight="1" x14ac:dyDescent="0.25">
      <c r="A192" s="1"/>
      <c r="B192" s="1"/>
      <c r="C192" s="1"/>
      <c r="D192" s="3"/>
      <c r="E192" s="2"/>
    </row>
    <row r="193" spans="1:5" s="6" customFormat="1" ht="19.149999999999999" customHeight="1" x14ac:dyDescent="0.25">
      <c r="A193" s="1"/>
      <c r="B193" s="1"/>
      <c r="C193" s="1"/>
      <c r="D193" s="3"/>
      <c r="E193" s="2"/>
    </row>
    <row r="194" spans="1:5" s="6" customFormat="1" ht="23.25" customHeight="1" x14ac:dyDescent="0.25">
      <c r="A194" s="1"/>
      <c r="B194" s="1"/>
      <c r="C194" s="1"/>
      <c r="D194" s="3"/>
      <c r="E194" s="2"/>
    </row>
    <row r="195" spans="1:5" s="6" customFormat="1" ht="19.149999999999999" customHeight="1" x14ac:dyDescent="0.25">
      <c r="A195" s="1"/>
      <c r="B195" s="1"/>
      <c r="C195" s="1"/>
      <c r="D195" s="3"/>
      <c r="E195" s="2"/>
    </row>
    <row r="196" spans="1:5" s="6" customFormat="1" ht="22.5" customHeight="1" x14ac:dyDescent="0.25">
      <c r="A196" s="1"/>
      <c r="B196" s="1"/>
      <c r="C196" s="1"/>
      <c r="D196" s="3"/>
      <c r="E196" s="2"/>
    </row>
    <row r="197" spans="1:5" s="6" customFormat="1" ht="19.149999999999999" customHeight="1" x14ac:dyDescent="0.25">
      <c r="A197" s="1"/>
      <c r="B197" s="1"/>
      <c r="C197" s="1"/>
      <c r="D197" s="3"/>
      <c r="E197" s="2"/>
    </row>
    <row r="198" spans="1:5" s="6" customFormat="1" ht="21" customHeight="1" x14ac:dyDescent="0.25">
      <c r="A198" s="1"/>
      <c r="B198" s="1"/>
      <c r="C198" s="1"/>
      <c r="D198" s="3"/>
      <c r="E198" s="2"/>
    </row>
    <row r="199" spans="1:5" s="6" customFormat="1" ht="19.149999999999999" customHeight="1" x14ac:dyDescent="0.25">
      <c r="A199" s="1"/>
      <c r="B199" s="1"/>
      <c r="C199" s="1"/>
      <c r="D199" s="3"/>
      <c r="E199" s="2"/>
    </row>
    <row r="200" spans="1:5" ht="24.75" customHeight="1" x14ac:dyDescent="0.25"/>
    <row r="201" spans="1:5" s="6" customFormat="1" ht="19.149999999999999" customHeight="1" x14ac:dyDescent="0.25">
      <c r="A201" s="1"/>
      <c r="B201" s="1"/>
      <c r="C201" s="1"/>
      <c r="D201" s="3"/>
      <c r="E201" s="2"/>
    </row>
    <row r="202" spans="1:5" ht="22.5" customHeight="1" x14ac:dyDescent="0.25"/>
    <row r="203" spans="1:5" s="6" customFormat="1" ht="19.149999999999999" customHeight="1" x14ac:dyDescent="0.25">
      <c r="A203" s="1"/>
      <c r="B203" s="1"/>
      <c r="C203" s="1"/>
      <c r="D203" s="3"/>
      <c r="E203" s="2"/>
    </row>
    <row r="204" spans="1:5" ht="19.149999999999999" customHeight="1" x14ac:dyDescent="0.25"/>
    <row r="205" spans="1:5" ht="19.149999999999999" customHeight="1" x14ac:dyDescent="0.25"/>
    <row r="207" spans="1:5" s="6" customFormat="1" ht="19.149999999999999" customHeight="1" x14ac:dyDescent="0.25">
      <c r="A207" s="1"/>
      <c r="B207" s="1"/>
      <c r="C207" s="1"/>
      <c r="D207" s="3"/>
      <c r="E207" s="2"/>
    </row>
    <row r="208" spans="1:5" s="10" customFormat="1" ht="24" customHeight="1" x14ac:dyDescent="0.25">
      <c r="A208" s="1"/>
      <c r="B208" s="1"/>
      <c r="C208" s="1"/>
      <c r="D208" s="3"/>
      <c r="E208" s="2"/>
    </row>
  </sheetData>
  <mergeCells count="5">
    <mergeCell ref="A48:C48"/>
    <mergeCell ref="A4:E4"/>
    <mergeCell ref="A19:B19"/>
    <mergeCell ref="A27:B27"/>
    <mergeCell ref="A35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zoomScale="130" zoomScaleNormal="130" workbookViewId="0">
      <selection sqref="A1:XFD1048576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8</v>
      </c>
      <c r="B1" s="5"/>
      <c r="C1" s="5"/>
      <c r="D1" s="5"/>
    </row>
    <row r="2" spans="1:6" x14ac:dyDescent="0.25">
      <c r="A2" s="15" t="s">
        <v>9</v>
      </c>
      <c r="B2" s="5"/>
      <c r="C2" s="5"/>
      <c r="D2" s="5"/>
    </row>
    <row r="3" spans="1:6" ht="47.25" customHeight="1" x14ac:dyDescent="0.25">
      <c r="B3" s="25" t="s">
        <v>20</v>
      </c>
    </row>
    <row r="4" spans="1:6" s="6" customFormat="1" ht="40.5" customHeight="1" x14ac:dyDescent="0.25">
      <c r="A4" s="53" t="s">
        <v>51</v>
      </c>
      <c r="B4" s="54"/>
      <c r="C4" s="26"/>
      <c r="D4" s="1"/>
      <c r="E4" s="27"/>
      <c r="F4" s="1"/>
    </row>
    <row r="5" spans="1:6" s="6" customFormat="1" ht="40.15" customHeight="1" x14ac:dyDescent="0.25">
      <c r="A5" s="28" t="s">
        <v>3</v>
      </c>
      <c r="B5" s="29" t="s">
        <v>2</v>
      </c>
      <c r="D5" s="1"/>
      <c r="E5" s="27"/>
    </row>
    <row r="6" spans="1:6" ht="30.6" customHeight="1" x14ac:dyDescent="0.25">
      <c r="A6" s="37">
        <v>89737.33</v>
      </c>
      <c r="B6" s="38" t="s">
        <v>28</v>
      </c>
      <c r="D6" s="1"/>
    </row>
    <row r="7" spans="1:6" ht="30.6" customHeight="1" x14ac:dyDescent="0.25">
      <c r="A7" s="37">
        <v>4900</v>
      </c>
      <c r="B7" s="38" t="s">
        <v>83</v>
      </c>
      <c r="D7" s="1"/>
    </row>
    <row r="8" spans="1:6" ht="30.6" customHeight="1" x14ac:dyDescent="0.25">
      <c r="A8" s="37">
        <v>14535.91</v>
      </c>
      <c r="B8" s="38" t="s">
        <v>7</v>
      </c>
      <c r="D8" s="1"/>
    </row>
    <row r="9" spans="1:6" ht="30.6" customHeight="1" x14ac:dyDescent="0.25">
      <c r="A9" s="37">
        <v>3095.82</v>
      </c>
      <c r="B9" s="38" t="s">
        <v>30</v>
      </c>
      <c r="D9" s="1"/>
    </row>
    <row r="10" spans="1:6" ht="30.6" customHeight="1" x14ac:dyDescent="0.25">
      <c r="A10" s="37" t="s">
        <v>87</v>
      </c>
      <c r="B10" s="38" t="s">
        <v>35</v>
      </c>
      <c r="D10" s="1"/>
    </row>
    <row r="11" spans="1:6" s="32" customFormat="1" ht="24.6" customHeight="1" x14ac:dyDescent="0.25">
      <c r="A11" s="30">
        <f>SUM(A6:A10)</f>
        <v>112269.06000000001</v>
      </c>
      <c r="B11" s="31" t="s">
        <v>52</v>
      </c>
      <c r="E11" s="36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3:5" x14ac:dyDescent="0.25">
      <c r="E17" s="4"/>
    </row>
    <row r="18" spans="3:5" x14ac:dyDescent="0.25">
      <c r="C18" s="6"/>
      <c r="E18" s="4"/>
    </row>
    <row r="19" spans="3:5" x14ac:dyDescent="0.25">
      <c r="E19" s="4"/>
    </row>
    <row r="20" spans="3:5" x14ac:dyDescent="0.25">
      <c r="E20" s="4"/>
    </row>
    <row r="21" spans="3:5" x14ac:dyDescent="0.25">
      <c r="E21" s="4"/>
    </row>
    <row r="22" spans="3:5" x14ac:dyDescent="0.25">
      <c r="C22" s="6"/>
    </row>
    <row r="35" spans="2:3" x14ac:dyDescent="0.25">
      <c r="B35" s="33"/>
    </row>
    <row r="36" spans="2:3" x14ac:dyDescent="0.25">
      <c r="C36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2024-03-20T10:41:34Z</cp:lastPrinted>
  <dcterms:created xsi:type="dcterms:W3CDTF">2024-02-09T11:47:19Z</dcterms:created>
  <dcterms:modified xsi:type="dcterms:W3CDTF">2025-05-16T09:36:07Z</dcterms:modified>
</cp:coreProperties>
</file>