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CDFF5F1C-77E5-43D8-BD44-375EC0580304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47" i="6" l="1"/>
  <c r="D21" i="6" l="1"/>
  <c r="D19" i="6" l="1"/>
  <c r="D17" i="6"/>
  <c r="D13" i="6"/>
  <c r="D36" i="6"/>
  <c r="D11" i="6" l="1"/>
  <c r="D67" i="6" l="1"/>
  <c r="D9" i="6" l="1"/>
  <c r="D71" i="6" l="1"/>
  <c r="D69" i="6" l="1"/>
  <c r="D49" i="6" l="1"/>
  <c r="D24" i="6" l="1"/>
  <c r="D32" i="6" l="1"/>
  <c r="D26" i="6" l="1"/>
  <c r="D42" i="6" l="1"/>
  <c r="D34" i="6" l="1"/>
  <c r="D30" i="6" l="1"/>
  <c r="D53" i="6" l="1"/>
  <c r="D15" i="6" l="1"/>
  <c r="D65" i="6" l="1"/>
  <c r="D51" i="6"/>
  <c r="D45" i="6" l="1"/>
  <c r="D61" i="6"/>
  <c r="D59" i="6" l="1"/>
  <c r="D57" i="6" l="1"/>
  <c r="D28" i="6" l="1"/>
  <c r="D63" i="6" l="1"/>
  <c r="D7" i="6"/>
  <c r="D55" i="6"/>
</calcChain>
</file>

<file path=xl/sharedStrings.xml><?xml version="1.0" encoding="utf-8"?>
<sst xmlns="http://schemas.openxmlformats.org/spreadsheetml/2006/main" count="175" uniqueCount="121">
  <si>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</si>
  <si>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</si>
  <si>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</si>
  <si>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</si>
  <si>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</si>
  <si>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</si>
  <si>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</si>
  <si>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</si>
  <si>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</si>
  <si>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</si>
  <si>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</si>
  <si>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</si>
  <si>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</si>
  <si>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</si>
  <si>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</si>
  <si>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</si>
  <si>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</si>
  <si>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</si>
  <si>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</si>
  <si>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</si>
  <si>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</si>
  <si>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</si>
  <si>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</si>
  <si>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</si>
  <si>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</si>
  <si>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</si>
  <si>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</si>
  <si>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</si>
  <si>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</si>
  <si>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</si>
  <si>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</si>
  <si>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</si>
  <si>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</si>
  <si>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</si>
  <si>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</si>
  <si>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PI&amp;MS d.o.o.</t>
  </si>
  <si>
    <t>Ukupno PI&amp;MS d.o.o.</t>
  </si>
  <si>
    <t>GRAD PULA-POLA</t>
  </si>
  <si>
    <t>Ukupno GRAD PULA-POLA</t>
  </si>
  <si>
    <t>3111 bruto plaće za redovan rad (ukupan iznos bez bolovanja na teret HZZO-a)</t>
  </si>
  <si>
    <t>OSIJEK</t>
  </si>
  <si>
    <t>FINA PULA</t>
  </si>
  <si>
    <t>3299 Ostali nespomenuti rashodi</t>
  </si>
  <si>
    <t>Ukupno FINA PULA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</si>
  <si>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</si>
  <si>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</si>
  <si>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</si>
  <si>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</si>
  <si>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</si>
  <si>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HRVATSKI TELEKOM d.d.</t>
  </si>
  <si>
    <t>Ukupno HRVATSKI TELEKOM d.d.</t>
  </si>
  <si>
    <t>HP - HRVATSKA POŠTA d.d.</t>
  </si>
  <si>
    <t xml:space="preserve">Ukupno HRVATSKA POŠTA d.d. </t>
  </si>
  <si>
    <t>3211 službena putovanja</t>
  </si>
  <si>
    <t xml:space="preserve">PLODINE d.d. </t>
  </si>
  <si>
    <t>Ukupno PLODINE d.d.</t>
  </si>
  <si>
    <t>92510683607</t>
  </si>
  <si>
    <t>HRVATSKA RADIOTELEVIZIJA</t>
  </si>
  <si>
    <t>3295 Pristojbe i naknade</t>
  </si>
  <si>
    <t>Ukupno HRVATSKA RADIOTELEVIZIJA</t>
  </si>
  <si>
    <t>ZA VAS d.o.o.</t>
  </si>
  <si>
    <t>Ukupno ZA VAS d.o.o.</t>
  </si>
  <si>
    <t>Renata Marković</t>
  </si>
  <si>
    <t>Ukupno Renata Marković</t>
  </si>
  <si>
    <t>PAJO d.o.o.</t>
  </si>
  <si>
    <t>37008532093</t>
  </si>
  <si>
    <t>Ukupno PAJO d.o.o.</t>
  </si>
  <si>
    <t>STAMBENI INŽENJERING d.o.o.</t>
  </si>
  <si>
    <t>Ukupno STAMBENI INŽENJERING d.o.o.</t>
  </si>
  <si>
    <t>ULJANIK UPRAVLJANJE SPZ d.o.o.</t>
  </si>
  <si>
    <t>Ukupno ULJANIK UPRAVLJANJE SPZ d.o.o.</t>
  </si>
  <si>
    <t>STUDENAC d.o.o.</t>
  </si>
  <si>
    <t>Ukupno STUDENAC d.o.o.</t>
  </si>
  <si>
    <t>O2023029348</t>
  </si>
  <si>
    <t>OMIŠ</t>
  </si>
  <si>
    <t>VELIKA GORICA</t>
  </si>
  <si>
    <t>3225 Sitan inventar i autogume</t>
  </si>
  <si>
    <t xml:space="preserve">INFORMACIJA O TROŠENJU SREDSTAVA  ZA OŽUJAK 2025. GODINE            </t>
  </si>
  <si>
    <t>UKUPNO ZA OŽUJAK 2025.</t>
  </si>
  <si>
    <t>INFORMACIJA O TROŠENJU SREDSTAVA 
ZA OŽUJAK 2025. GODINE</t>
  </si>
  <si>
    <t>Ukupno za ožujak 2025.</t>
  </si>
  <si>
    <t>CROATIA OSIGURANJE d.d.</t>
  </si>
  <si>
    <t>Ukupno CROATIA OSIGURANJE d.d.</t>
  </si>
  <si>
    <t>26187994862</t>
  </si>
  <si>
    <t>3292 Premije osiguranja</t>
  </si>
  <si>
    <t>3237 Intelektualne i osobne usluge (ugovor o djelu, doprinosi, porez na dohodak)</t>
  </si>
  <si>
    <t>HRVATSKA OBRTNIČKA KOMORA</t>
  </si>
  <si>
    <t>Ukupno HRVATSKA OBRTNIČKA KOMORA</t>
  </si>
  <si>
    <t>3233 Ostale usluge promidžbe i informiranja</t>
  </si>
  <si>
    <t>LOKALITET PULA j.d.o.o.</t>
  </si>
  <si>
    <t>Ukupno LOKALITET PULA j.d.o.o.</t>
  </si>
  <si>
    <t>47639215171</t>
  </si>
  <si>
    <t>3293 Reprezentacija</t>
  </si>
  <si>
    <t>HEP OPSKRBA d.o.o.</t>
  </si>
  <si>
    <t>Ukupno HEP OPSKRBA d.o.o.</t>
  </si>
  <si>
    <t>AQUADAC d.o.o.</t>
  </si>
  <si>
    <t>Ukupno AQUADAC d.o.o.</t>
  </si>
  <si>
    <t>87353743720</t>
  </si>
  <si>
    <t>3232 Usluge tekućeg i investicijskog održavanja</t>
  </si>
  <si>
    <t>SPORT VISION d.o.o.</t>
  </si>
  <si>
    <t>Ukupno SPORT VISION d.o.o.</t>
  </si>
  <si>
    <t xml:space="preserve">30098672140 </t>
  </si>
  <si>
    <t>INTERSPORT H d.o.o.</t>
  </si>
  <si>
    <t>Ukupno INTERSPORT H d.o.o.</t>
  </si>
  <si>
    <t>73962585238</t>
  </si>
  <si>
    <t>SPORT 3000 d.o.o.</t>
  </si>
  <si>
    <t>Ukupno SPORT 3000 d.o.o.</t>
  </si>
  <si>
    <t>MARK STELLA d.o.o.</t>
  </si>
  <si>
    <t>Ukupno MARK STELLA d.o.o.</t>
  </si>
  <si>
    <t>PETROVIĆ obrt za elektroinstalacije</t>
  </si>
  <si>
    <t>Ukupno PETROVIĆ obrt za elektroinstalacije</t>
  </si>
  <si>
    <t xml:space="preserve">3232 Usluge tekućeg i investicijskog održavanja </t>
  </si>
  <si>
    <t>33488421046</t>
  </si>
  <si>
    <t>FAGRON</t>
  </si>
  <si>
    <t>Ukupno FAGRON</t>
  </si>
  <si>
    <t xml:space="preserve">10383719392   </t>
  </si>
  <si>
    <t>DONJA ZELINA</t>
  </si>
  <si>
    <t>ROBINSON d.o.o.</t>
  </si>
  <si>
    <t>Ukupno ROBINSON d.o.o.</t>
  </si>
  <si>
    <t>SVEUČILIŠTE J.J.STROSSMAYERA U OSIJEKU</t>
  </si>
  <si>
    <t>Ukupno SVEUČILIŠTE J.J.STROSSMAYERA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</si>
</sst>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9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Segoe U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13" fillId="0" borderId="1" xfId="5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17" fillId="0" borderId="1" xfId="5" applyFont="1" applyFill="1" applyBorder="1" applyAlignment="1">
      <alignment horizontal="left" wrapText="1"/>
    </xf>
    <xf numFmtId="0" fontId="11" fillId="0" borderId="1" xfId="5" applyFont="1" applyFill="1" applyBorder="1" applyAlignment="1">
      <alignment horizontal="left" wrapText="1"/>
    </xf>
    <xf numFmtId="0" fontId="18" fillId="0" borderId="0" xfId="0" applyFont="1"/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zoomScale="130" zoomScaleNormal="130" workbookViewId="0">
      <selection activeCell="A5" sqref="A5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23</v>
      </c>
      <c r="B2" s="5"/>
      <c r="C2" s="5"/>
      <c r="D2" s="5"/>
    </row>
    <row r="3" spans="1:9" x14ac:dyDescent="0.25">
      <c r="E3" s="13" t="s">
        <v>24</v>
      </c>
    </row>
    <row r="4" spans="1:9" s="6" customFormat="1" ht="24.6" customHeight="1" x14ac:dyDescent="0.25">
      <c r="A4" s="49" t="s">
        <v>77</v>
      </c>
      <c r="B4" s="49"/>
      <c r="C4" s="49"/>
      <c r="D4" s="49"/>
      <c r="E4" s="49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28</v>
      </c>
      <c r="B6" s="35" t="s">
        <v>15</v>
      </c>
      <c r="C6" s="20" t="s">
        <v>16</v>
      </c>
      <c r="D6" s="21">
        <v>52.87</v>
      </c>
      <c r="E6" s="22" t="s">
        <v>17</v>
      </c>
    </row>
    <row r="7" spans="1:9" s="6" customFormat="1" ht="17.25" x14ac:dyDescent="0.3">
      <c r="A7" s="44" t="s">
        <v>29</v>
      </c>
      <c r="B7" s="36"/>
      <c r="C7" s="23"/>
      <c r="D7" s="24">
        <f>D6</f>
        <v>52.87</v>
      </c>
      <c r="E7" s="25"/>
      <c r="I7" s="18"/>
    </row>
    <row r="8" spans="1:9" s="6" customFormat="1" ht="17.25" x14ac:dyDescent="0.3">
      <c r="A8" s="19" t="s">
        <v>81</v>
      </c>
      <c r="B8" s="35" t="s">
        <v>83</v>
      </c>
      <c r="C8" s="20" t="s">
        <v>0</v>
      </c>
      <c r="D8" s="21">
        <v>301.14</v>
      </c>
      <c r="E8" s="22" t="s">
        <v>84</v>
      </c>
      <c r="I8" s="18"/>
    </row>
    <row r="9" spans="1:9" s="6" customFormat="1" ht="17.25" x14ac:dyDescent="0.3">
      <c r="A9" s="44" t="s">
        <v>82</v>
      </c>
      <c r="B9" s="36"/>
      <c r="C9" s="23"/>
      <c r="D9" s="24">
        <f>SUM(D8)</f>
        <v>301.14</v>
      </c>
      <c r="E9" s="25"/>
      <c r="I9" s="18"/>
    </row>
    <row r="10" spans="1:9" s="6" customFormat="1" ht="17.25" x14ac:dyDescent="0.3">
      <c r="A10" s="19" t="s">
        <v>89</v>
      </c>
      <c r="B10" s="35" t="s">
        <v>91</v>
      </c>
      <c r="C10" s="20" t="s">
        <v>1</v>
      </c>
      <c r="D10" s="21">
        <v>151.12</v>
      </c>
      <c r="E10" s="22" t="s">
        <v>92</v>
      </c>
      <c r="I10" s="18"/>
    </row>
    <row r="11" spans="1:9" s="6" customFormat="1" ht="17.25" x14ac:dyDescent="0.3">
      <c r="A11" s="44" t="s">
        <v>90</v>
      </c>
      <c r="B11" s="36"/>
      <c r="C11" s="23"/>
      <c r="D11" s="24">
        <f>SUM(D10)</f>
        <v>151.12</v>
      </c>
      <c r="E11" s="25"/>
      <c r="I11" s="18"/>
    </row>
    <row r="12" spans="1:9" s="6" customFormat="1" ht="25.5" x14ac:dyDescent="0.3">
      <c r="A12" s="19" t="s">
        <v>95</v>
      </c>
      <c r="B12" s="35" t="s">
        <v>97</v>
      </c>
      <c r="C12" s="20" t="s">
        <v>1</v>
      </c>
      <c r="D12" s="21">
        <v>75</v>
      </c>
      <c r="E12" s="22" t="s">
        <v>98</v>
      </c>
      <c r="I12" s="18"/>
    </row>
    <row r="13" spans="1:9" s="6" customFormat="1" ht="17.25" x14ac:dyDescent="0.3">
      <c r="A13" s="44" t="s">
        <v>96</v>
      </c>
      <c r="B13" s="36"/>
      <c r="C13" s="23"/>
      <c r="D13" s="24">
        <f>SUM(D12)</f>
        <v>75</v>
      </c>
      <c r="E13" s="25"/>
      <c r="I13" s="18"/>
    </row>
    <row r="14" spans="1:9" s="6" customFormat="1" ht="25.5" x14ac:dyDescent="0.3">
      <c r="A14" s="19" t="s">
        <v>99</v>
      </c>
      <c r="B14" s="35" t="s">
        <v>101</v>
      </c>
      <c r="C14" s="20" t="s">
        <v>0</v>
      </c>
      <c r="D14" s="21">
        <v>131.97999999999999</v>
      </c>
      <c r="E14" s="22" t="s">
        <v>12</v>
      </c>
      <c r="I14" s="18"/>
    </row>
    <row r="15" spans="1:9" s="6" customFormat="1" ht="17.25" x14ac:dyDescent="0.3">
      <c r="A15" s="44" t="s">
        <v>100</v>
      </c>
      <c r="B15" s="36"/>
      <c r="C15" s="23"/>
      <c r="D15" s="24">
        <f>SUM(D14)</f>
        <v>131.97999999999999</v>
      </c>
      <c r="E15" s="25"/>
      <c r="I15" s="18"/>
    </row>
    <row r="16" spans="1:9" s="6" customFormat="1" ht="25.5" x14ac:dyDescent="0.3">
      <c r="A16" s="19" t="s">
        <v>102</v>
      </c>
      <c r="B16" s="35" t="s">
        <v>104</v>
      </c>
      <c r="C16" s="20" t="s">
        <v>75</v>
      </c>
      <c r="D16" s="21">
        <v>132.97999999999999</v>
      </c>
      <c r="E16" s="22" t="s">
        <v>12</v>
      </c>
      <c r="I16" s="18"/>
    </row>
    <row r="17" spans="1:9" s="6" customFormat="1" ht="17.25" x14ac:dyDescent="0.3">
      <c r="A17" s="44" t="s">
        <v>103</v>
      </c>
      <c r="B17" s="36"/>
      <c r="C17" s="23"/>
      <c r="D17" s="24">
        <f>SUM(D16)</f>
        <v>132.97999999999999</v>
      </c>
      <c r="E17" s="25"/>
      <c r="I17" s="18"/>
    </row>
    <row r="18" spans="1:9" s="6" customFormat="1" ht="17.25" x14ac:dyDescent="0.3">
      <c r="A18" s="19" t="s">
        <v>105</v>
      </c>
      <c r="B18" s="35" t="s">
        <v>104</v>
      </c>
      <c r="C18" s="20" t="s">
        <v>75</v>
      </c>
      <c r="D18" s="21">
        <v>305.63</v>
      </c>
      <c r="E18" s="22" t="s">
        <v>76</v>
      </c>
      <c r="I18" s="18"/>
    </row>
    <row r="19" spans="1:9" s="6" customFormat="1" ht="17.25" x14ac:dyDescent="0.3">
      <c r="A19" s="44" t="s">
        <v>106</v>
      </c>
      <c r="B19" s="36"/>
      <c r="C19" s="23"/>
      <c r="D19" s="24">
        <f>SUM(D18)</f>
        <v>305.63</v>
      </c>
      <c r="E19" s="25"/>
      <c r="I19" s="18"/>
    </row>
    <row r="20" spans="1:9" s="6" customFormat="1" ht="25.5" x14ac:dyDescent="0.3">
      <c r="A20" s="19" t="s">
        <v>107</v>
      </c>
      <c r="B20" s="16">
        <v>78500723242</v>
      </c>
      <c r="C20" s="20" t="s">
        <v>1</v>
      </c>
      <c r="D20" s="21">
        <v>329.3</v>
      </c>
      <c r="E20" s="22" t="s">
        <v>12</v>
      </c>
      <c r="I20" s="18"/>
    </row>
    <row r="21" spans="1:9" s="6" customFormat="1" ht="17.25" x14ac:dyDescent="0.3">
      <c r="A21" s="44" t="s">
        <v>108</v>
      </c>
      <c r="B21" s="54"/>
      <c r="C21" s="23"/>
      <c r="D21" s="24">
        <f>SUM(D20)</f>
        <v>329.3</v>
      </c>
      <c r="E21" s="25"/>
      <c r="I21" s="18"/>
    </row>
    <row r="22" spans="1:9" s="6" customFormat="1" ht="27" x14ac:dyDescent="0.3">
      <c r="A22" s="19" t="s">
        <v>35</v>
      </c>
      <c r="B22" s="16">
        <v>20527875544</v>
      </c>
      <c r="C22" s="20" t="s">
        <v>1</v>
      </c>
      <c r="D22" s="21">
        <v>125</v>
      </c>
      <c r="E22" s="55" t="s">
        <v>14</v>
      </c>
      <c r="I22" s="18"/>
    </row>
    <row r="23" spans="1:9" s="6" customFormat="1" ht="17.25" x14ac:dyDescent="0.3">
      <c r="A23" s="19"/>
      <c r="B23" s="16"/>
      <c r="C23" s="20"/>
      <c r="D23" s="21">
        <v>250</v>
      </c>
      <c r="E23" s="22" t="s">
        <v>22</v>
      </c>
      <c r="I23" s="18"/>
    </row>
    <row r="24" spans="1:9" s="6" customFormat="1" ht="17.25" x14ac:dyDescent="0.3">
      <c r="A24" s="44" t="s">
        <v>36</v>
      </c>
      <c r="B24" s="16"/>
      <c r="C24" s="20"/>
      <c r="D24" s="24">
        <f>SUM(D22:D23)</f>
        <v>375</v>
      </c>
      <c r="E24" s="25"/>
      <c r="I24" s="18"/>
    </row>
    <row r="25" spans="1:9" s="6" customFormat="1" ht="25.5" x14ac:dyDescent="0.3">
      <c r="A25" s="19" t="s">
        <v>60</v>
      </c>
      <c r="B25" s="16">
        <v>29478544030</v>
      </c>
      <c r="C25" s="20" t="s">
        <v>1</v>
      </c>
      <c r="D25" s="21">
        <v>353.48</v>
      </c>
      <c r="E25" s="22" t="s">
        <v>12</v>
      </c>
      <c r="I25" s="18"/>
    </row>
    <row r="26" spans="1:9" s="6" customFormat="1" ht="17.25" x14ac:dyDescent="0.3">
      <c r="A26" s="44" t="s">
        <v>61</v>
      </c>
      <c r="B26" s="16"/>
      <c r="C26" s="20"/>
      <c r="D26" s="24">
        <f>SUM(D25)</f>
        <v>353.48</v>
      </c>
      <c r="E26" s="25"/>
      <c r="I26" s="18"/>
    </row>
    <row r="27" spans="1:9" s="6" customFormat="1" ht="25.5" x14ac:dyDescent="0.3">
      <c r="A27" s="19" t="s">
        <v>109</v>
      </c>
      <c r="B27" s="35" t="s">
        <v>112</v>
      </c>
      <c r="C27" s="20" t="s">
        <v>1</v>
      </c>
      <c r="D27" s="21">
        <v>1500</v>
      </c>
      <c r="E27" s="22" t="s">
        <v>111</v>
      </c>
      <c r="I27" s="18"/>
    </row>
    <row r="28" spans="1:9" s="6" customFormat="1" ht="17.25" x14ac:dyDescent="0.3">
      <c r="A28" s="44" t="s">
        <v>110</v>
      </c>
      <c r="B28" s="36"/>
      <c r="C28" s="23"/>
      <c r="D28" s="24">
        <f>SUM(D27)</f>
        <v>1500</v>
      </c>
      <c r="E28" s="25"/>
      <c r="I28" s="18"/>
    </row>
    <row r="29" spans="1:9" s="6" customFormat="1" ht="25.5" x14ac:dyDescent="0.3">
      <c r="A29" s="19" t="s">
        <v>113</v>
      </c>
      <c r="B29" s="35" t="s">
        <v>115</v>
      </c>
      <c r="C29" s="20" t="s">
        <v>116</v>
      </c>
      <c r="D29" s="21">
        <v>98.63</v>
      </c>
      <c r="E29" s="22" t="s">
        <v>12</v>
      </c>
      <c r="I29" s="18"/>
    </row>
    <row r="30" spans="1:9" s="6" customFormat="1" ht="17.25" x14ac:dyDescent="0.3">
      <c r="A30" s="44" t="s">
        <v>114</v>
      </c>
      <c r="B30" s="36"/>
      <c r="C30" s="23"/>
      <c r="D30" s="24">
        <f>SUM(D29)</f>
        <v>98.63</v>
      </c>
      <c r="E30" s="25"/>
      <c r="I30" s="18"/>
    </row>
    <row r="31" spans="1:9" ht="25.5" x14ac:dyDescent="0.3">
      <c r="A31" s="19" t="s">
        <v>64</v>
      </c>
      <c r="B31" s="35" t="s">
        <v>65</v>
      </c>
      <c r="C31" s="20" t="s">
        <v>1</v>
      </c>
      <c r="D31" s="21">
        <v>32.99</v>
      </c>
      <c r="E31" s="22" t="s">
        <v>12</v>
      </c>
      <c r="I31" s="18"/>
    </row>
    <row r="32" spans="1:9" s="6" customFormat="1" ht="17.25" x14ac:dyDescent="0.3">
      <c r="A32" s="44" t="s">
        <v>66</v>
      </c>
      <c r="B32" s="36"/>
      <c r="C32" s="23"/>
      <c r="D32" s="24">
        <f>SUM(D31)</f>
        <v>32.99</v>
      </c>
      <c r="E32" s="25"/>
      <c r="I32" s="18"/>
    </row>
    <row r="33" spans="1:9" s="6" customFormat="1" ht="25.5" x14ac:dyDescent="0.3">
      <c r="A33" s="19" t="s">
        <v>117</v>
      </c>
      <c r="B33" s="16">
        <v>5056758121</v>
      </c>
      <c r="C33" s="20" t="s">
        <v>0</v>
      </c>
      <c r="D33" s="21">
        <v>45.2</v>
      </c>
      <c r="E33" s="22" t="s">
        <v>12</v>
      </c>
      <c r="I33" s="18"/>
    </row>
    <row r="34" spans="1:9" s="6" customFormat="1" ht="17.25" x14ac:dyDescent="0.3">
      <c r="A34" s="44" t="s">
        <v>118</v>
      </c>
      <c r="B34" s="45"/>
      <c r="C34" s="23"/>
      <c r="D34" s="24">
        <f>SUM(D33)</f>
        <v>45.2</v>
      </c>
      <c r="E34" s="25"/>
      <c r="I34" s="18"/>
    </row>
    <row r="35" spans="1:9" ht="17.25" x14ac:dyDescent="0.3">
      <c r="A35" s="19" t="s">
        <v>93</v>
      </c>
      <c r="B35" s="16">
        <v>63073332379</v>
      </c>
      <c r="C35" s="20" t="s">
        <v>0</v>
      </c>
      <c r="D35" s="21">
        <v>531.96</v>
      </c>
      <c r="E35" s="22" t="s">
        <v>13</v>
      </c>
      <c r="I35" s="18"/>
    </row>
    <row r="36" spans="1:9" s="6" customFormat="1" ht="17.25" x14ac:dyDescent="0.3">
      <c r="A36" s="44" t="s">
        <v>94</v>
      </c>
      <c r="B36" s="45"/>
      <c r="C36" s="23"/>
      <c r="D36" s="24">
        <f>SUM(D35)</f>
        <v>531.96</v>
      </c>
      <c r="E36" s="25"/>
      <c r="I36" s="18"/>
    </row>
    <row r="37" spans="1:9" s="6" customFormat="1" ht="17.25" x14ac:dyDescent="0.3">
      <c r="A37" s="19" t="s">
        <v>119</v>
      </c>
      <c r="B37" s="16">
        <v>78808975734</v>
      </c>
      <c r="C37" s="20" t="s">
        <v>40</v>
      </c>
      <c r="D37" s="21">
        <v>27</v>
      </c>
      <c r="E37" s="22" t="s">
        <v>58</v>
      </c>
      <c r="I37" s="18"/>
    </row>
    <row r="38" spans="1:9" s="6" customFormat="1" ht="17.25" x14ac:dyDescent="0.3">
      <c r="A38" s="44" t="s">
        <v>120</v>
      </c>
      <c r="B38" s="45"/>
      <c r="C38" s="23"/>
      <c r="D38" s="24">
        <v>27</v>
      </c>
      <c r="E38" s="25"/>
      <c r="I38" s="18"/>
    </row>
    <row r="39" spans="1:9" s="6" customFormat="1" ht="19.149999999999999" customHeight="1" x14ac:dyDescent="0.25">
      <c r="A39" s="20" t="s">
        <v>69</v>
      </c>
      <c r="B39" s="20">
        <v>20023951273</v>
      </c>
      <c r="C39" s="20" t="s">
        <v>1</v>
      </c>
      <c r="D39" s="21">
        <v>64.22</v>
      </c>
      <c r="E39" s="22" t="s">
        <v>11</v>
      </c>
    </row>
    <row r="40" spans="1:9" s="6" customFormat="1" ht="19.149999999999999" customHeight="1" x14ac:dyDescent="0.25">
      <c r="A40" s="23" t="s">
        <v>70</v>
      </c>
      <c r="B40" s="42"/>
      <c r="C40" s="42"/>
      <c r="D40" s="24">
        <v>64.22</v>
      </c>
      <c r="E40" s="42"/>
    </row>
    <row r="41" spans="1:9" s="40" customFormat="1" ht="16.5" x14ac:dyDescent="0.3">
      <c r="A41" s="20" t="s">
        <v>57</v>
      </c>
      <c r="B41" s="20">
        <v>68419124305</v>
      </c>
      <c r="C41" s="20" t="s">
        <v>0</v>
      </c>
      <c r="D41" s="56">
        <v>10.62</v>
      </c>
      <c r="E41" s="57" t="s">
        <v>58</v>
      </c>
      <c r="I41" s="41"/>
    </row>
    <row r="42" spans="1:9" s="40" customFormat="1" ht="16.5" x14ac:dyDescent="0.3">
      <c r="A42" s="23" t="s">
        <v>59</v>
      </c>
      <c r="B42" s="42"/>
      <c r="C42" s="42"/>
      <c r="D42" s="58">
        <f>SUM(D41)</f>
        <v>10.62</v>
      </c>
      <c r="E42" s="42"/>
      <c r="I42" s="41"/>
    </row>
    <row r="43" spans="1:9" s="6" customFormat="1" ht="17.25" x14ac:dyDescent="0.3">
      <c r="A43" s="20" t="s">
        <v>33</v>
      </c>
      <c r="B43" s="20">
        <v>86255713939</v>
      </c>
      <c r="C43" s="20" t="s">
        <v>0</v>
      </c>
      <c r="D43" s="21">
        <v>46.96</v>
      </c>
      <c r="E43" s="22" t="s">
        <v>11</v>
      </c>
      <c r="I43" s="18"/>
    </row>
    <row r="44" spans="1:9" s="6" customFormat="1" ht="27" x14ac:dyDescent="0.3">
      <c r="A44" s="19"/>
      <c r="B44" s="16"/>
      <c r="C44" s="20"/>
      <c r="D44" s="21">
        <v>16.260000000000002</v>
      </c>
      <c r="E44" s="55" t="s">
        <v>14</v>
      </c>
      <c r="I44" s="18"/>
    </row>
    <row r="45" spans="1:9" s="6" customFormat="1" ht="17.25" x14ac:dyDescent="0.3">
      <c r="A45" s="50" t="s">
        <v>34</v>
      </c>
      <c r="B45" s="51"/>
      <c r="C45" s="23"/>
      <c r="D45" s="24">
        <f>SUM(D43:D44)</f>
        <v>63.22</v>
      </c>
      <c r="E45" s="25"/>
      <c r="I45" s="18"/>
    </row>
    <row r="46" spans="1:9" s="6" customFormat="1" ht="17.25" x14ac:dyDescent="0.3">
      <c r="A46" s="19" t="s">
        <v>26</v>
      </c>
      <c r="B46" s="16">
        <v>11294943436</v>
      </c>
      <c r="C46" s="20" t="s">
        <v>1</v>
      </c>
      <c r="D46" s="21">
        <v>62.23</v>
      </c>
      <c r="E46" s="55" t="s">
        <v>11</v>
      </c>
      <c r="I46" s="18"/>
    </row>
    <row r="47" spans="1:9" s="6" customFormat="1" ht="17.25" x14ac:dyDescent="0.3">
      <c r="A47" s="44" t="s">
        <v>27</v>
      </c>
      <c r="B47" s="45"/>
      <c r="C47" s="23"/>
      <c r="D47" s="24">
        <f>SUM(D46)</f>
        <v>62.23</v>
      </c>
      <c r="E47" s="59"/>
      <c r="I47" s="18"/>
    </row>
    <row r="48" spans="1:9" ht="17.25" x14ac:dyDescent="0.3">
      <c r="A48" s="19" t="s">
        <v>67</v>
      </c>
      <c r="B48" s="16">
        <v>30889871639</v>
      </c>
      <c r="C48" s="20" t="s">
        <v>1</v>
      </c>
      <c r="D48" s="21">
        <v>51.35</v>
      </c>
      <c r="E48" s="60" t="s">
        <v>11</v>
      </c>
      <c r="I48" s="18"/>
    </row>
    <row r="49" spans="1:9" s="6" customFormat="1" ht="17.25" x14ac:dyDescent="0.3">
      <c r="A49" s="44" t="s">
        <v>68</v>
      </c>
      <c r="B49" s="45"/>
      <c r="C49" s="23"/>
      <c r="D49" s="24">
        <f>SUM(D48)</f>
        <v>51.35</v>
      </c>
      <c r="E49" s="59"/>
      <c r="I49" s="18"/>
    </row>
    <row r="50" spans="1:9" s="6" customFormat="1" ht="17.25" x14ac:dyDescent="0.3">
      <c r="A50" s="19" t="s">
        <v>51</v>
      </c>
      <c r="B50" s="16">
        <v>87311810356</v>
      </c>
      <c r="C50" s="20" t="s">
        <v>0</v>
      </c>
      <c r="D50" s="21">
        <v>47.2</v>
      </c>
      <c r="E50" s="22" t="s">
        <v>18</v>
      </c>
      <c r="I50" s="18"/>
    </row>
    <row r="51" spans="1:9" s="6" customFormat="1" ht="17.25" x14ac:dyDescent="0.3">
      <c r="A51" s="44" t="s">
        <v>52</v>
      </c>
      <c r="B51" s="45"/>
      <c r="C51" s="23"/>
      <c r="D51" s="24">
        <f>SUM(D50)</f>
        <v>47.2</v>
      </c>
      <c r="E51" s="25"/>
      <c r="I51" s="18"/>
    </row>
    <row r="52" spans="1:9" s="6" customFormat="1" ht="17.25" x14ac:dyDescent="0.3">
      <c r="A52" s="19" t="s">
        <v>41</v>
      </c>
      <c r="B52" s="16">
        <v>85821130368</v>
      </c>
      <c r="C52" s="20" t="s">
        <v>0</v>
      </c>
      <c r="D52" s="21">
        <v>1.66</v>
      </c>
      <c r="E52" s="22" t="s">
        <v>42</v>
      </c>
      <c r="I52" s="18"/>
    </row>
    <row r="53" spans="1:9" s="6" customFormat="1" ht="17.25" x14ac:dyDescent="0.3">
      <c r="A53" s="44" t="s">
        <v>43</v>
      </c>
      <c r="B53" s="45"/>
      <c r="C53" s="23"/>
      <c r="D53" s="24">
        <f>SUM(D52)</f>
        <v>1.66</v>
      </c>
      <c r="E53" s="25"/>
      <c r="I53" s="18"/>
    </row>
    <row r="54" spans="1:9" s="6" customFormat="1" ht="17.25" x14ac:dyDescent="0.3">
      <c r="A54" s="20" t="s">
        <v>30</v>
      </c>
      <c r="B54" s="20">
        <v>27332507825</v>
      </c>
      <c r="C54" s="20" t="s">
        <v>31</v>
      </c>
      <c r="D54" s="21">
        <v>50</v>
      </c>
      <c r="E54" s="22" t="s">
        <v>22</v>
      </c>
      <c r="I54" s="18"/>
    </row>
    <row r="55" spans="1:9" s="6" customFormat="1" ht="17.25" x14ac:dyDescent="0.3">
      <c r="A55" s="50" t="s">
        <v>32</v>
      </c>
      <c r="B55" s="51"/>
      <c r="C55" s="23"/>
      <c r="D55" s="24">
        <f>D54</f>
        <v>50</v>
      </c>
      <c r="E55" s="25"/>
      <c r="I55" s="18"/>
    </row>
    <row r="56" spans="1:9" s="6" customFormat="1" ht="17.25" x14ac:dyDescent="0.3">
      <c r="A56" s="19" t="s">
        <v>45</v>
      </c>
      <c r="B56" s="35" t="s">
        <v>46</v>
      </c>
      <c r="C56" s="20" t="s">
        <v>40</v>
      </c>
      <c r="D56" s="21">
        <v>82.95</v>
      </c>
      <c r="E56" s="22" t="s">
        <v>47</v>
      </c>
      <c r="I56" s="18"/>
    </row>
    <row r="57" spans="1:9" s="6" customFormat="1" ht="17.25" x14ac:dyDescent="0.3">
      <c r="A57" s="44" t="s">
        <v>48</v>
      </c>
      <c r="B57" s="36"/>
      <c r="C57" s="23"/>
      <c r="D57" s="24">
        <f>SUM(D56)</f>
        <v>82.95</v>
      </c>
      <c r="E57" s="25"/>
      <c r="I57" s="18"/>
    </row>
    <row r="58" spans="1:9" s="6" customFormat="1" ht="17.25" x14ac:dyDescent="0.3">
      <c r="A58" s="19" t="s">
        <v>49</v>
      </c>
      <c r="B58" s="16">
        <v>81793146560</v>
      </c>
      <c r="C58" s="20" t="s">
        <v>0</v>
      </c>
      <c r="D58" s="21">
        <v>143.91</v>
      </c>
      <c r="E58" s="22" t="s">
        <v>18</v>
      </c>
      <c r="I58" s="18"/>
    </row>
    <row r="59" spans="1:9" s="6" customFormat="1" ht="17.25" x14ac:dyDescent="0.3">
      <c r="A59" s="44" t="s">
        <v>50</v>
      </c>
      <c r="B59" s="45"/>
      <c r="C59" s="23"/>
      <c r="D59" s="24">
        <f>SUM(D58)</f>
        <v>143.91</v>
      </c>
      <c r="E59" s="25"/>
      <c r="I59" s="18"/>
    </row>
    <row r="60" spans="1:9" s="6" customFormat="1" ht="17.25" x14ac:dyDescent="0.3">
      <c r="A60" s="19" t="s">
        <v>37</v>
      </c>
      <c r="B60" s="16">
        <v>79517841355</v>
      </c>
      <c r="C60" s="20" t="s">
        <v>1</v>
      </c>
      <c r="D60" s="21">
        <v>23.82</v>
      </c>
      <c r="E60" s="22" t="s">
        <v>11</v>
      </c>
      <c r="I60" s="18"/>
    </row>
    <row r="61" spans="1:9" s="6" customFormat="1" ht="17.25" x14ac:dyDescent="0.3">
      <c r="A61" s="44" t="s">
        <v>38</v>
      </c>
      <c r="B61" s="45"/>
      <c r="C61" s="23"/>
      <c r="D61" s="24">
        <f>SUM(D60)</f>
        <v>23.82</v>
      </c>
      <c r="E61" s="25"/>
      <c r="I61" s="18"/>
    </row>
    <row r="62" spans="1:9" s="6" customFormat="1" ht="17.25" x14ac:dyDescent="0.3">
      <c r="A62" s="19" t="s">
        <v>19</v>
      </c>
      <c r="B62" s="35" t="s">
        <v>20</v>
      </c>
      <c r="C62" s="20" t="s">
        <v>0</v>
      </c>
      <c r="D62" s="21">
        <v>123.7</v>
      </c>
      <c r="E62" s="22" t="s">
        <v>18</v>
      </c>
      <c r="I62" s="18"/>
    </row>
    <row r="63" spans="1:9" s="6" customFormat="1" ht="17.25" x14ac:dyDescent="0.3">
      <c r="A63" s="44" t="s">
        <v>21</v>
      </c>
      <c r="B63" s="36"/>
      <c r="C63" s="23"/>
      <c r="D63" s="24">
        <f>D62</f>
        <v>123.7</v>
      </c>
      <c r="E63" s="25"/>
      <c r="I63" s="18"/>
    </row>
    <row r="64" spans="1:9" s="6" customFormat="1" ht="25.5" x14ac:dyDescent="0.3">
      <c r="A64" s="19" t="s">
        <v>54</v>
      </c>
      <c r="B64" s="35" t="s">
        <v>56</v>
      </c>
      <c r="C64" s="20" t="s">
        <v>2</v>
      </c>
      <c r="D64" s="21">
        <v>60.92</v>
      </c>
      <c r="E64" s="22" t="s">
        <v>12</v>
      </c>
      <c r="I64" s="18"/>
    </row>
    <row r="65" spans="1:9" s="6" customFormat="1" ht="17.25" x14ac:dyDescent="0.3">
      <c r="A65" s="44" t="s">
        <v>55</v>
      </c>
      <c r="B65" s="36"/>
      <c r="C65" s="23"/>
      <c r="D65" s="24">
        <f>SUM(D64)</f>
        <v>60.92</v>
      </c>
      <c r="E65" s="25"/>
      <c r="I65" s="18"/>
    </row>
    <row r="66" spans="1:9" s="6" customFormat="1" ht="25.5" x14ac:dyDescent="0.3">
      <c r="A66" s="19" t="s">
        <v>86</v>
      </c>
      <c r="B66" s="16">
        <v>96583527575</v>
      </c>
      <c r="C66" s="20" t="s">
        <v>0</v>
      </c>
      <c r="D66" s="21">
        <v>120</v>
      </c>
      <c r="E66" s="22" t="s">
        <v>88</v>
      </c>
      <c r="I66" s="18"/>
    </row>
    <row r="67" spans="1:9" s="6" customFormat="1" ht="17.25" x14ac:dyDescent="0.3">
      <c r="A67" s="50" t="s">
        <v>87</v>
      </c>
      <c r="B67" s="51"/>
      <c r="C67" s="61"/>
      <c r="D67" s="24">
        <f>SUM(D66)</f>
        <v>120</v>
      </c>
      <c r="E67" s="25"/>
      <c r="I67" s="18"/>
    </row>
    <row r="68" spans="1:9" s="6" customFormat="1" ht="25.5" x14ac:dyDescent="0.3">
      <c r="A68" s="19" t="s">
        <v>71</v>
      </c>
      <c r="B68" s="16" t="s">
        <v>73</v>
      </c>
      <c r="C68" s="20" t="s">
        <v>74</v>
      </c>
      <c r="D68" s="21">
        <v>60.02</v>
      </c>
      <c r="E68" s="22" t="s">
        <v>12</v>
      </c>
      <c r="I68" s="18"/>
    </row>
    <row r="69" spans="1:9" s="6" customFormat="1" ht="17.25" x14ac:dyDescent="0.3">
      <c r="A69" s="50" t="s">
        <v>72</v>
      </c>
      <c r="B69" s="51"/>
      <c r="C69" s="23"/>
      <c r="D69" s="24">
        <f>SUM(D68)</f>
        <v>60.02</v>
      </c>
      <c r="E69" s="25"/>
      <c r="I69" s="18"/>
    </row>
    <row r="70" spans="1:9" ht="38.25" x14ac:dyDescent="0.25">
      <c r="A70" s="20" t="s">
        <v>62</v>
      </c>
      <c r="B70" s="43"/>
      <c r="C70" s="43"/>
      <c r="D70" s="21">
        <v>153.6</v>
      </c>
      <c r="E70" s="22" t="s">
        <v>85</v>
      </c>
    </row>
    <row r="71" spans="1:9" s="6" customFormat="1" ht="19.149999999999999" customHeight="1" x14ac:dyDescent="0.25">
      <c r="A71" s="23" t="s">
        <v>63</v>
      </c>
      <c r="B71" s="42"/>
      <c r="C71" s="42"/>
      <c r="D71" s="24">
        <f>SUM(D70)</f>
        <v>153.6</v>
      </c>
      <c r="E71" s="42"/>
    </row>
    <row r="72" spans="1:9" s="6" customFormat="1" ht="19.149999999999999" customHeight="1" x14ac:dyDescent="0.3">
      <c r="A72" s="46" t="s">
        <v>78</v>
      </c>
      <c r="B72" s="47"/>
      <c r="C72" s="48"/>
      <c r="D72" s="12">
        <v>5563.7</v>
      </c>
      <c r="E72" s="9"/>
    </row>
    <row r="73" spans="1:9" s="6" customFormat="1" ht="19.149999999999999" customHeight="1" x14ac:dyDescent="0.25">
      <c r="A73" s="1"/>
      <c r="B73" s="1"/>
      <c r="C73" s="1"/>
      <c r="D73" s="3"/>
      <c r="E73" s="4"/>
    </row>
    <row r="74" spans="1:9" s="6" customFormat="1" ht="19.149999999999999" customHeight="1" x14ac:dyDescent="0.25">
      <c r="A74" s="1"/>
      <c r="B74" s="1"/>
      <c r="C74" s="1"/>
      <c r="D74" s="3"/>
      <c r="E74" s="4"/>
    </row>
    <row r="75" spans="1:9" s="6" customFormat="1" ht="19.149999999999999" customHeight="1" x14ac:dyDescent="0.2">
      <c r="A75" s="1"/>
      <c r="B75" s="17"/>
      <c r="C75" s="1"/>
      <c r="D75" s="3"/>
      <c r="E75" s="4"/>
    </row>
    <row r="76" spans="1:9" s="6" customFormat="1" x14ac:dyDescent="0.25">
      <c r="A76" s="1"/>
      <c r="B76" s="1"/>
      <c r="C76" s="1"/>
      <c r="D76" s="3"/>
      <c r="E76" s="4"/>
    </row>
    <row r="77" spans="1:9" s="6" customFormat="1" ht="19.149999999999999" customHeight="1" x14ac:dyDescent="0.25">
      <c r="A77" s="1"/>
      <c r="B77" s="1"/>
      <c r="C77" s="1"/>
      <c r="D77" s="3"/>
      <c r="E77" s="4"/>
    </row>
    <row r="78" spans="1:9" s="6" customFormat="1" x14ac:dyDescent="0.25">
      <c r="A78" s="1"/>
      <c r="B78" s="1"/>
      <c r="C78" s="1"/>
      <c r="D78" s="3"/>
      <c r="E78" s="4"/>
    </row>
    <row r="79" spans="1:9" s="6" customFormat="1" x14ac:dyDescent="0.25">
      <c r="A79" s="1"/>
      <c r="B79" s="1"/>
      <c r="C79" s="1"/>
      <c r="D79" s="3"/>
      <c r="E79" s="4"/>
    </row>
    <row r="80" spans="1:9" s="6" customFormat="1" x14ac:dyDescent="0.25">
      <c r="A80" s="1"/>
      <c r="B80" s="1"/>
      <c r="C80" s="1"/>
      <c r="D80" s="3"/>
      <c r="E80" s="4"/>
    </row>
    <row r="81" spans="1:5" s="6" customFormat="1" ht="19.149999999999999" customHeight="1" x14ac:dyDescent="0.25">
      <c r="A81" s="1"/>
      <c r="B81" s="1"/>
      <c r="C81" s="1"/>
      <c r="D81" s="3"/>
      <c r="E81" s="4"/>
    </row>
    <row r="82" spans="1:5" s="6" customFormat="1" x14ac:dyDescent="0.25">
      <c r="A82" s="1"/>
      <c r="B82" s="1"/>
      <c r="C82" s="1"/>
      <c r="D82" s="3"/>
      <c r="E82" s="4"/>
    </row>
    <row r="83" spans="1:5" s="6" customFormat="1" ht="19.149999999999999" customHeight="1" x14ac:dyDescent="0.25">
      <c r="A83" s="1"/>
      <c r="B83" s="1"/>
      <c r="C83" s="1"/>
      <c r="D83" s="3"/>
      <c r="E83" s="2"/>
    </row>
    <row r="84" spans="1:5" s="6" customFormat="1" x14ac:dyDescent="0.25">
      <c r="A84" s="1"/>
      <c r="B84" s="1"/>
      <c r="C84" s="1"/>
      <c r="D84" s="3"/>
      <c r="E84" s="2"/>
    </row>
    <row r="85" spans="1:5" s="6" customFormat="1" ht="19.149999999999999" customHeight="1" x14ac:dyDescent="0.25">
      <c r="A85" s="1"/>
      <c r="B85" s="1"/>
      <c r="C85" s="1"/>
      <c r="D85" s="3"/>
      <c r="E85" s="2"/>
    </row>
    <row r="86" spans="1:5" s="6" customFormat="1" ht="19.149999999999999" customHeight="1" x14ac:dyDescent="0.25">
      <c r="A86" s="1"/>
      <c r="B86" s="1"/>
      <c r="C86" s="1"/>
      <c r="D86" s="3"/>
      <c r="E86" s="2"/>
    </row>
    <row r="87" spans="1:5" s="6" customFormat="1" x14ac:dyDescent="0.25">
      <c r="A87" s="1"/>
      <c r="B87" s="1"/>
      <c r="C87" s="1"/>
      <c r="D87" s="3"/>
      <c r="E87" s="2"/>
    </row>
    <row r="88" spans="1:5" s="6" customFormat="1" ht="19.149999999999999" customHeight="1" x14ac:dyDescent="0.25">
      <c r="A88" s="1"/>
      <c r="B88" s="1"/>
      <c r="C88" s="1"/>
      <c r="D88" s="3"/>
      <c r="E88" s="2"/>
    </row>
    <row r="89" spans="1:5" s="6" customFormat="1" ht="19.149999999999999" customHeight="1" x14ac:dyDescent="0.25">
      <c r="A89" s="1"/>
      <c r="B89" s="1"/>
      <c r="C89" s="1"/>
      <c r="D89" s="3"/>
      <c r="E89" s="2"/>
    </row>
    <row r="90" spans="1:5" s="6" customFormat="1" ht="19.149999999999999" customHeight="1" x14ac:dyDescent="0.25">
      <c r="A90" s="1"/>
      <c r="B90" s="1"/>
      <c r="C90" s="1"/>
      <c r="D90" s="3"/>
      <c r="E90" s="2"/>
    </row>
    <row r="91" spans="1:5" s="6" customFormat="1" ht="19.149999999999999" customHeight="1" x14ac:dyDescent="0.25">
      <c r="A91" s="1"/>
      <c r="B91" s="1"/>
      <c r="C91" s="1"/>
      <c r="D91" s="3"/>
      <c r="E91" s="2"/>
    </row>
    <row r="92" spans="1:5" s="6" customFormat="1" ht="19.149999999999999" customHeight="1" x14ac:dyDescent="0.25">
      <c r="A92" s="1"/>
      <c r="B92" s="1"/>
      <c r="C92" s="1"/>
      <c r="D92" s="3"/>
      <c r="E92" s="2"/>
    </row>
    <row r="93" spans="1:5" s="6" customFormat="1" ht="19.149999999999999" customHeight="1" x14ac:dyDescent="0.25">
      <c r="A93" s="1"/>
      <c r="B93" s="1"/>
      <c r="C93" s="1"/>
      <c r="D93" s="3"/>
      <c r="E93" s="2"/>
    </row>
    <row r="94" spans="1:5" s="6" customFormat="1" ht="19.149999999999999" customHeight="1" x14ac:dyDescent="0.25">
      <c r="A94" s="1"/>
      <c r="B94" s="1"/>
      <c r="C94" s="1"/>
      <c r="D94" s="3"/>
      <c r="E94" s="2"/>
    </row>
    <row r="95" spans="1:5" s="6" customFormat="1" ht="19.149999999999999" customHeight="1" x14ac:dyDescent="0.25">
      <c r="A95" s="1"/>
      <c r="B95" s="1"/>
      <c r="C95" s="1"/>
      <c r="D95" s="3"/>
      <c r="E95" s="2"/>
    </row>
    <row r="96" spans="1:5" s="6" customFormat="1" ht="19.149999999999999" customHeight="1" x14ac:dyDescent="0.25">
      <c r="A96" s="1"/>
      <c r="B96" s="1"/>
      <c r="C96" s="1"/>
      <c r="D96" s="3"/>
      <c r="E96" s="2"/>
    </row>
    <row r="97" spans="1:5" s="6" customFormat="1" ht="19.149999999999999" customHeight="1" x14ac:dyDescent="0.25">
      <c r="A97" s="1"/>
      <c r="B97" s="1"/>
      <c r="C97" s="1"/>
      <c r="D97" s="3"/>
      <c r="E97" s="2"/>
    </row>
    <row r="98" spans="1:5" s="6" customFormat="1" ht="19.149999999999999" customHeight="1" x14ac:dyDescent="0.25">
      <c r="A98" s="1"/>
      <c r="B98" s="1"/>
      <c r="C98" s="1"/>
      <c r="D98" s="3"/>
      <c r="E98" s="2"/>
    </row>
    <row r="99" spans="1:5" s="6" customFormat="1" x14ac:dyDescent="0.25">
      <c r="A99" s="1"/>
      <c r="B99" s="1"/>
      <c r="C99" s="1"/>
      <c r="D99" s="3"/>
      <c r="E99" s="2"/>
    </row>
    <row r="100" spans="1:5" s="6" customFormat="1" x14ac:dyDescent="0.25">
      <c r="A100" s="1"/>
      <c r="B100" s="1"/>
      <c r="C100" s="1"/>
      <c r="D100" s="3"/>
      <c r="E100" s="2"/>
    </row>
    <row r="101" spans="1:5" s="6" customFormat="1" ht="19.149999999999999" customHeight="1" x14ac:dyDescent="0.25">
      <c r="A101" s="1"/>
      <c r="B101" s="1"/>
      <c r="C101" s="1"/>
      <c r="D101" s="3"/>
      <c r="E101" s="2"/>
    </row>
    <row r="102" spans="1:5" s="6" customFormat="1" ht="19.149999999999999" customHeight="1" x14ac:dyDescent="0.25">
      <c r="A102" s="1"/>
      <c r="B102" s="1"/>
      <c r="C102" s="1"/>
      <c r="D102" s="3"/>
      <c r="E102" s="2"/>
    </row>
    <row r="103" spans="1:5" s="6" customFormat="1" ht="19.149999999999999" customHeight="1" x14ac:dyDescent="0.25">
      <c r="A103" s="1"/>
      <c r="B103" s="1"/>
      <c r="C103" s="1"/>
      <c r="D103" s="3"/>
      <c r="E103" s="2"/>
    </row>
    <row r="104" spans="1:5" s="6" customFormat="1" ht="19.149999999999999" customHeight="1" x14ac:dyDescent="0.25">
      <c r="A104" s="1"/>
      <c r="B104" s="1"/>
      <c r="C104" s="1"/>
      <c r="D104" s="3"/>
      <c r="E104" s="2"/>
    </row>
    <row r="105" spans="1:5" s="6" customFormat="1" ht="19.149999999999999" customHeight="1" x14ac:dyDescent="0.25">
      <c r="A105" s="1"/>
      <c r="B105" s="1"/>
      <c r="C105" s="1"/>
      <c r="D105" s="3"/>
      <c r="E105" s="2"/>
    </row>
    <row r="106" spans="1:5" s="6" customFormat="1" x14ac:dyDescent="0.25">
      <c r="A106" s="1"/>
      <c r="B106" s="1"/>
      <c r="C106" s="1"/>
      <c r="D106" s="3"/>
      <c r="E106" s="2"/>
    </row>
    <row r="107" spans="1:5" s="6" customFormat="1" ht="19.149999999999999" customHeight="1" x14ac:dyDescent="0.25">
      <c r="A107" s="1"/>
      <c r="B107" s="1"/>
      <c r="C107" s="1"/>
      <c r="D107" s="3"/>
      <c r="E107" s="2"/>
    </row>
    <row r="108" spans="1:5" s="6" customFormat="1" ht="19.149999999999999" customHeight="1" x14ac:dyDescent="0.25">
      <c r="A108" s="1"/>
      <c r="B108" s="1"/>
      <c r="C108" s="1"/>
      <c r="D108" s="3"/>
      <c r="E108" s="2"/>
    </row>
    <row r="109" spans="1:5" s="6" customFormat="1" ht="19.149999999999999" customHeight="1" x14ac:dyDescent="0.25">
      <c r="A109" s="1"/>
      <c r="B109" s="1"/>
      <c r="C109" s="1"/>
      <c r="D109" s="3"/>
      <c r="E109" s="2"/>
    </row>
    <row r="110" spans="1:5" s="6" customFormat="1" x14ac:dyDescent="0.25">
      <c r="A110" s="1"/>
      <c r="B110" s="1"/>
      <c r="C110" s="1"/>
      <c r="D110" s="3"/>
      <c r="E110" s="2"/>
    </row>
    <row r="111" spans="1:5" s="6" customFormat="1" x14ac:dyDescent="0.25">
      <c r="A111" s="1"/>
      <c r="B111" s="1"/>
      <c r="C111" s="1"/>
      <c r="D111" s="3"/>
      <c r="E111" s="2"/>
    </row>
    <row r="112" spans="1:5" s="6" customFormat="1" x14ac:dyDescent="0.25">
      <c r="A112" s="1"/>
      <c r="B112" s="1"/>
      <c r="C112" s="1"/>
      <c r="D112" s="3"/>
      <c r="E112" s="2"/>
    </row>
    <row r="113" spans="1:5" s="6" customFormat="1" x14ac:dyDescent="0.25">
      <c r="A113" s="1"/>
      <c r="B113" s="1"/>
      <c r="C113" s="1"/>
      <c r="D113" s="3"/>
      <c r="E113" s="2"/>
    </row>
    <row r="114" spans="1:5" s="6" customFormat="1" ht="19.149999999999999" customHeight="1" x14ac:dyDescent="0.25">
      <c r="A114" s="1"/>
      <c r="B114" s="1"/>
      <c r="C114" s="1"/>
      <c r="D114" s="3"/>
      <c r="E114" s="2"/>
    </row>
    <row r="115" spans="1:5" s="6" customFormat="1" ht="19.149999999999999" customHeight="1" x14ac:dyDescent="0.25">
      <c r="A115" s="1"/>
      <c r="B115" s="1"/>
      <c r="C115" s="1"/>
      <c r="D115" s="3"/>
      <c r="E115" s="2"/>
    </row>
    <row r="116" spans="1:5" s="6" customFormat="1" x14ac:dyDescent="0.25">
      <c r="A116" s="1"/>
      <c r="B116" s="1"/>
      <c r="C116" s="1"/>
      <c r="D116" s="3"/>
      <c r="E116" s="2"/>
    </row>
    <row r="117" spans="1:5" s="6" customFormat="1" x14ac:dyDescent="0.25">
      <c r="A117" s="1"/>
      <c r="B117" s="1"/>
      <c r="C117" s="1"/>
      <c r="D117" s="3"/>
      <c r="E117" s="2"/>
    </row>
    <row r="118" spans="1:5" s="6" customFormat="1" x14ac:dyDescent="0.25">
      <c r="A118" s="1"/>
      <c r="B118" s="1"/>
      <c r="C118" s="1"/>
      <c r="D118" s="3"/>
      <c r="E118" s="2"/>
    </row>
    <row r="119" spans="1:5" s="6" customFormat="1" x14ac:dyDescent="0.25">
      <c r="A119" s="1"/>
      <c r="B119" s="1"/>
      <c r="C119" s="1"/>
      <c r="D119" s="3"/>
      <c r="E119" s="2"/>
    </row>
    <row r="120" spans="1:5" s="6" customForma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x14ac:dyDescent="0.25">
      <c r="A122" s="1"/>
      <c r="B122" s="1"/>
      <c r="C122" s="1"/>
      <c r="D122" s="3"/>
      <c r="E122" s="2"/>
    </row>
    <row r="123" spans="1:5" s="6" customFormat="1" x14ac:dyDescent="0.25">
      <c r="A123" s="1"/>
      <c r="B123" s="1"/>
      <c r="C123" s="1"/>
      <c r="D123" s="3"/>
      <c r="E123" s="2"/>
    </row>
    <row r="124" spans="1:5" s="6" customFormat="1" x14ac:dyDescent="0.25">
      <c r="A124" s="1"/>
      <c r="B124" s="1"/>
      <c r="C124" s="1"/>
      <c r="D124" s="3"/>
      <c r="E124" s="2"/>
    </row>
    <row r="125" spans="1:5" s="6" customForma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ht="19.149999999999999" customHeigh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ht="19.149999999999999" customHeight="1" x14ac:dyDescent="0.25">
      <c r="A130" s="1"/>
      <c r="B130" s="1"/>
      <c r="C130" s="1"/>
      <c r="D130" s="3"/>
      <c r="E130" s="2"/>
    </row>
    <row r="131" spans="1:5" s="6" customForma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x14ac:dyDescent="0.25">
      <c r="A133" s="1"/>
      <c r="B133" s="1"/>
      <c r="C133" s="1"/>
      <c r="D133" s="3"/>
      <c r="E133" s="2"/>
    </row>
    <row r="134" spans="1:5" s="6" customFormat="1" ht="19.149999999999999" customHeight="1" x14ac:dyDescent="0.25">
      <c r="A134" s="1"/>
      <c r="B134" s="1"/>
      <c r="C134" s="1"/>
      <c r="D134" s="3"/>
      <c r="E134" s="2"/>
    </row>
    <row r="135" spans="1:5" s="6" customFormat="1" x14ac:dyDescent="0.25">
      <c r="A135" s="1"/>
      <c r="B135" s="1"/>
      <c r="C135" s="1"/>
      <c r="D135" s="3"/>
      <c r="E135" s="2"/>
    </row>
    <row r="136" spans="1:5" s="6" customFormat="1" ht="19.149999999999999" customHeight="1" x14ac:dyDescent="0.25">
      <c r="A136" s="1"/>
      <c r="B136" s="1"/>
      <c r="C136" s="1"/>
      <c r="D136" s="3"/>
      <c r="E136" s="2"/>
    </row>
    <row r="137" spans="1:5" s="6" customFormat="1" x14ac:dyDescent="0.25">
      <c r="A137" s="1"/>
      <c r="B137" s="1"/>
      <c r="C137" s="1"/>
      <c r="D137" s="3"/>
      <c r="E137" s="2"/>
    </row>
    <row r="138" spans="1:5" s="6" customFormat="1" ht="19.149999999999999" customHeight="1" x14ac:dyDescent="0.25">
      <c r="A138" s="1"/>
      <c r="B138" s="1"/>
      <c r="C138" s="1"/>
      <c r="D138" s="3"/>
      <c r="E138" s="2"/>
    </row>
    <row r="139" spans="1:5" s="6" customForma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ht="19.149999999999999" customHeight="1" x14ac:dyDescent="0.25">
      <c r="A142" s="1"/>
      <c r="B142" s="1"/>
      <c r="C142" s="1"/>
      <c r="D142" s="3"/>
      <c r="E142" s="2"/>
    </row>
    <row r="143" spans="1:5" s="6" customForma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ht="19.149999999999999" customHeigh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ht="19.149999999999999" customHeigh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ht="19.149999999999999" customHeigh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ht="19.149999999999999" customHeigh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ht="19.149999999999999" customHeight="1" x14ac:dyDescent="0.25">
      <c r="A157" s="1"/>
      <c r="B157" s="1"/>
      <c r="C157" s="1"/>
      <c r="D157" s="3"/>
      <c r="E157" s="2"/>
    </row>
    <row r="158" spans="1:5" s="6" customFormat="1" x14ac:dyDescent="0.25">
      <c r="A158" s="1"/>
      <c r="B158" s="1"/>
      <c r="C158" s="1"/>
      <c r="D158" s="3"/>
      <c r="E158" s="2"/>
    </row>
    <row r="159" spans="1:5" s="6" customFormat="1" ht="19.149999999999999" customHeight="1" x14ac:dyDescent="0.25">
      <c r="A159" s="1"/>
      <c r="B159" s="1"/>
      <c r="C159" s="1"/>
      <c r="D159" s="3"/>
      <c r="E159" s="2"/>
    </row>
    <row r="160" spans="1:5" s="6" customFormat="1" x14ac:dyDescent="0.25">
      <c r="A160" s="1"/>
      <c r="B160" s="1"/>
      <c r="C160" s="1"/>
      <c r="D160" s="3"/>
      <c r="E160" s="2"/>
    </row>
    <row r="161" spans="1:5" s="6" customFormat="1" ht="19.149999999999999" customHeight="1" x14ac:dyDescent="0.25">
      <c r="A161" s="1"/>
      <c r="B161" s="1"/>
      <c r="C161" s="1"/>
      <c r="D161" s="3"/>
      <c r="E161" s="2"/>
    </row>
    <row r="162" spans="1:5" s="6" customFormat="1" x14ac:dyDescent="0.25">
      <c r="A162" s="1"/>
      <c r="B162" s="1"/>
      <c r="C162" s="1"/>
      <c r="D162" s="3"/>
      <c r="E162" s="2"/>
    </row>
    <row r="163" spans="1:5" s="6" customFormat="1" ht="19.149999999999999" customHeight="1" x14ac:dyDescent="0.25">
      <c r="A163" s="1"/>
      <c r="B163" s="1"/>
      <c r="C163" s="1"/>
      <c r="D163" s="3"/>
      <c r="E163" s="2"/>
    </row>
    <row r="164" spans="1:5" s="6" customFormat="1" x14ac:dyDescent="0.25">
      <c r="A164" s="1"/>
      <c r="B164" s="1"/>
      <c r="C164" s="1"/>
      <c r="D164" s="3"/>
      <c r="E164" s="2"/>
    </row>
    <row r="165" spans="1:5" s="6" customFormat="1" ht="19.149999999999999" customHeight="1" x14ac:dyDescent="0.25">
      <c r="A165" s="1"/>
      <c r="B165" s="1"/>
      <c r="C165" s="1"/>
      <c r="D165" s="3"/>
      <c r="E165" s="2"/>
    </row>
    <row r="166" spans="1:5" s="6" customForma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x14ac:dyDescent="0.25">
      <c r="A168" s="1"/>
      <c r="B168" s="1"/>
      <c r="C168" s="1"/>
      <c r="D168" s="3"/>
      <c r="E168" s="2"/>
    </row>
    <row r="170" spans="1:5" ht="19.149999999999999" customHeight="1" x14ac:dyDescent="0.25"/>
    <row r="171" spans="1:5" s="6" customFormat="1" ht="19.149999999999999" customHeight="1" x14ac:dyDescent="0.25">
      <c r="A171" s="1"/>
      <c r="B171" s="1"/>
      <c r="C171" s="1"/>
      <c r="D171" s="3"/>
      <c r="E171" s="2"/>
    </row>
    <row r="172" spans="1:5" s="6" customFormat="1" ht="19.149999999999999" customHeight="1" x14ac:dyDescent="0.25">
      <c r="A172" s="1"/>
      <c r="B172" s="1"/>
      <c r="C172" s="1"/>
      <c r="D172" s="3"/>
      <c r="E172" s="2"/>
    </row>
    <row r="173" spans="1:5" s="6" customFormat="1" ht="19.149999999999999" customHeight="1" x14ac:dyDescent="0.25">
      <c r="A173" s="1"/>
      <c r="B173" s="1"/>
      <c r="C173" s="1"/>
      <c r="D173" s="3"/>
      <c r="E173" s="2"/>
    </row>
    <row r="174" spans="1:5" s="6" customFormat="1" x14ac:dyDescent="0.25">
      <c r="A174" s="1"/>
      <c r="B174" s="1"/>
      <c r="C174" s="1"/>
      <c r="D174" s="3"/>
      <c r="E174" s="2"/>
    </row>
    <row r="175" spans="1:5" s="6" customFormat="1" ht="19.149999999999999" customHeight="1" x14ac:dyDescent="0.25">
      <c r="A175" s="1"/>
      <c r="B175" s="1"/>
      <c r="C175" s="1"/>
      <c r="D175" s="3"/>
      <c r="E175" s="2"/>
    </row>
    <row r="176" spans="1:5" s="6" customFormat="1" x14ac:dyDescent="0.25">
      <c r="A176" s="1"/>
      <c r="B176" s="1"/>
      <c r="C176" s="1"/>
      <c r="D176" s="3"/>
      <c r="E176" s="2"/>
    </row>
    <row r="177" spans="1:5" s="6" customFormat="1" ht="19.149999999999999" customHeight="1" x14ac:dyDescent="0.25">
      <c r="A177" s="1"/>
      <c r="B177" s="1"/>
      <c r="C177" s="1"/>
      <c r="D177" s="3"/>
      <c r="E177" s="2"/>
    </row>
    <row r="178" spans="1:5" s="6" customFormat="1" ht="19.149999999999999" customHeight="1" x14ac:dyDescent="0.25">
      <c r="A178" s="1"/>
      <c r="B178" s="1"/>
      <c r="C178" s="1"/>
      <c r="D178" s="3"/>
      <c r="E178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8" spans="1:5" s="6" customFormat="1" x14ac:dyDescent="0.25">
      <c r="A198" s="1"/>
      <c r="B198" s="1"/>
      <c r="C198" s="1"/>
      <c r="D198" s="3"/>
      <c r="E198" s="2"/>
    </row>
    <row r="199" spans="1:5" s="6" customFormat="1" x14ac:dyDescent="0.25">
      <c r="A199" s="1"/>
      <c r="B199" s="1"/>
      <c r="C199" s="1"/>
      <c r="D199" s="3"/>
      <c r="E199" s="2"/>
    </row>
    <row r="200" spans="1:5" s="6" customForma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07" spans="1:5" s="6" customFormat="1" x14ac:dyDescent="0.25">
      <c r="A207" s="1"/>
      <c r="B207" s="1"/>
      <c r="C207" s="1"/>
      <c r="D207" s="3"/>
      <c r="E207" s="2"/>
    </row>
    <row r="208" spans="1:5" s="6" customFormat="1" ht="19.149999999999999" customHeight="1" x14ac:dyDescent="0.25">
      <c r="A208" s="1"/>
      <c r="B208" s="1"/>
      <c r="C208" s="1"/>
      <c r="D208" s="3"/>
      <c r="E208" s="2"/>
    </row>
    <row r="209" spans="1:5" s="6" customFormat="1" x14ac:dyDescent="0.25">
      <c r="A209" s="1"/>
      <c r="B209" s="1"/>
      <c r="C209" s="1"/>
      <c r="D209" s="3"/>
      <c r="E209" s="2"/>
    </row>
    <row r="210" spans="1:5" s="6" customFormat="1" ht="19.149999999999999" customHeight="1" x14ac:dyDescent="0.25">
      <c r="A210" s="1"/>
      <c r="B210" s="1"/>
      <c r="C210" s="1"/>
      <c r="D210" s="3"/>
      <c r="E210" s="2"/>
    </row>
    <row r="211" spans="1:5" s="6" customFormat="1" x14ac:dyDescent="0.25">
      <c r="A211" s="1"/>
      <c r="B211" s="1"/>
      <c r="C211" s="1"/>
      <c r="D211" s="3"/>
      <c r="E211" s="2"/>
    </row>
    <row r="212" spans="1:5" s="6" customFormat="1" ht="19.149999999999999" customHeight="1" x14ac:dyDescent="0.25">
      <c r="A212" s="1"/>
      <c r="B212" s="1"/>
      <c r="C212" s="1"/>
      <c r="D212" s="3"/>
      <c r="E212" s="2"/>
    </row>
    <row r="213" spans="1:5" s="6" customFormat="1" x14ac:dyDescent="0.25">
      <c r="A213" s="1"/>
      <c r="B213" s="1"/>
      <c r="C213" s="1"/>
      <c r="D213" s="3"/>
      <c r="E213" s="2"/>
    </row>
    <row r="214" spans="1:5" s="6" customFormat="1" ht="19.149999999999999" customHeight="1" x14ac:dyDescent="0.25">
      <c r="A214" s="1"/>
      <c r="B214" s="1"/>
      <c r="C214" s="1"/>
      <c r="D214" s="3"/>
      <c r="E214" s="2"/>
    </row>
    <row r="215" spans="1:5" s="6" customFormat="1" x14ac:dyDescent="0.25">
      <c r="A215" s="1"/>
      <c r="B215" s="1"/>
      <c r="C215" s="1"/>
      <c r="D215" s="3"/>
      <c r="E215" s="2"/>
    </row>
    <row r="216" spans="1:5" s="6" customFormat="1" ht="19.149999999999999" customHeight="1" x14ac:dyDescent="0.25">
      <c r="A216" s="1"/>
      <c r="B216" s="1"/>
      <c r="C216" s="1"/>
      <c r="D216" s="3"/>
      <c r="E216" s="2"/>
    </row>
    <row r="217" spans="1:5" s="6" customFormat="1" ht="19.149999999999999" customHeight="1" x14ac:dyDescent="0.25">
      <c r="A217" s="1"/>
      <c r="B217" s="1"/>
      <c r="C217" s="1"/>
      <c r="D217" s="3"/>
      <c r="E217" s="2"/>
    </row>
    <row r="218" spans="1:5" s="6" customFormat="1" ht="23.25" customHeight="1" x14ac:dyDescent="0.25">
      <c r="A218" s="1"/>
      <c r="B218" s="1"/>
      <c r="C218" s="1"/>
      <c r="D218" s="3"/>
      <c r="E218" s="2"/>
    </row>
    <row r="219" spans="1:5" s="6" customFormat="1" ht="19.149999999999999" customHeight="1" x14ac:dyDescent="0.25">
      <c r="A219" s="1"/>
      <c r="B219" s="1"/>
      <c r="C219" s="1"/>
      <c r="D219" s="3"/>
      <c r="E219" s="2"/>
    </row>
    <row r="220" spans="1:5" s="6" customFormat="1" ht="22.5" customHeight="1" x14ac:dyDescent="0.25">
      <c r="A220" s="1"/>
      <c r="B220" s="1"/>
      <c r="C220" s="1"/>
      <c r="D220" s="3"/>
      <c r="E220" s="2"/>
    </row>
    <row r="221" spans="1:5" s="6" customFormat="1" ht="19.149999999999999" customHeight="1" x14ac:dyDescent="0.25">
      <c r="A221" s="1"/>
      <c r="B221" s="1"/>
      <c r="C221" s="1"/>
      <c r="D221" s="3"/>
      <c r="E221" s="2"/>
    </row>
    <row r="222" spans="1:5" s="6" customFormat="1" ht="21" customHeight="1" x14ac:dyDescent="0.25">
      <c r="A222" s="1"/>
      <c r="B222" s="1"/>
      <c r="C222" s="1"/>
      <c r="D222" s="3"/>
      <c r="E222" s="2"/>
    </row>
    <row r="223" spans="1:5" s="6" customFormat="1" ht="19.149999999999999" customHeight="1" x14ac:dyDescent="0.25">
      <c r="A223" s="1"/>
      <c r="B223" s="1"/>
      <c r="C223" s="1"/>
      <c r="D223" s="3"/>
      <c r="E223" s="2"/>
    </row>
    <row r="224" spans="1:5" ht="24.75" customHeight="1" x14ac:dyDescent="0.25"/>
    <row r="225" spans="1:5" s="6" customFormat="1" ht="19.149999999999999" customHeight="1" x14ac:dyDescent="0.25">
      <c r="A225" s="1"/>
      <c r="B225" s="1"/>
      <c r="C225" s="1"/>
      <c r="D225" s="3"/>
      <c r="E225" s="2"/>
    </row>
    <row r="226" spans="1:5" ht="22.5" customHeight="1" x14ac:dyDescent="0.25"/>
    <row r="227" spans="1:5" s="6" customFormat="1" ht="19.149999999999999" customHeight="1" x14ac:dyDescent="0.25">
      <c r="A227" s="1"/>
      <c r="B227" s="1"/>
      <c r="C227" s="1"/>
      <c r="D227" s="3"/>
      <c r="E227" s="2"/>
    </row>
    <row r="228" spans="1:5" ht="19.149999999999999" customHeight="1" x14ac:dyDescent="0.25"/>
    <row r="229" spans="1:5" ht="19.149999999999999" customHeight="1" x14ac:dyDescent="0.25"/>
    <row r="231" spans="1:5" s="6" customFormat="1" ht="19.149999999999999" customHeight="1" x14ac:dyDescent="0.25">
      <c r="A231" s="1"/>
      <c r="B231" s="1"/>
      <c r="C231" s="1"/>
      <c r="D231" s="3"/>
      <c r="E231" s="2"/>
    </row>
    <row r="232" spans="1:5" s="10" customFormat="1" ht="24" customHeight="1" x14ac:dyDescent="0.25">
      <c r="A232" s="1"/>
      <c r="B232" s="1"/>
      <c r="C232" s="1"/>
      <c r="D232" s="3"/>
      <c r="E232" s="2"/>
    </row>
  </sheetData>
  <mergeCells count="6">
    <mergeCell ref="A72:C72"/>
    <mergeCell ref="A4:E4"/>
    <mergeCell ref="A55:B55"/>
    <mergeCell ref="A45:B45"/>
    <mergeCell ref="A69:B69"/>
    <mergeCell ref="A67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="130" zoomScaleNormal="130" workbookViewId="0">
      <selection activeCell="A11" sqref="A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26" t="s">
        <v>25</v>
      </c>
    </row>
    <row r="4" spans="1:6" s="6" customFormat="1" ht="40.5" customHeight="1" x14ac:dyDescent="0.25">
      <c r="A4" s="52" t="s">
        <v>79</v>
      </c>
      <c r="B4" s="53"/>
      <c r="C4" s="27"/>
      <c r="D4" s="1"/>
      <c r="E4" s="28"/>
      <c r="F4" s="1"/>
    </row>
    <row r="5" spans="1:6" s="6" customFormat="1" ht="40.15" customHeight="1" x14ac:dyDescent="0.25">
      <c r="A5" s="29" t="s">
        <v>4</v>
      </c>
      <c r="B5" s="30" t="s">
        <v>3</v>
      </c>
      <c r="D5" s="1"/>
      <c r="E5" s="28"/>
    </row>
    <row r="6" spans="1:6" ht="30.6" customHeight="1" x14ac:dyDescent="0.25">
      <c r="A6" s="38">
        <v>95897.81</v>
      </c>
      <c r="B6" s="39" t="s">
        <v>39</v>
      </c>
      <c r="D6" s="1"/>
    </row>
    <row r="7" spans="1:6" ht="30.6" customHeight="1" x14ac:dyDescent="0.25">
      <c r="A7" s="38">
        <v>15681.13</v>
      </c>
      <c r="B7" s="39" t="s">
        <v>8</v>
      </c>
      <c r="D7" s="1"/>
    </row>
    <row r="8" spans="1:6" ht="30.6" customHeight="1" x14ac:dyDescent="0.25">
      <c r="A8" s="38">
        <v>2528.29</v>
      </c>
      <c r="B8" s="39" t="s">
        <v>44</v>
      </c>
      <c r="D8" s="1"/>
    </row>
    <row r="9" spans="1:6" ht="30.6" customHeight="1" x14ac:dyDescent="0.25">
      <c r="A9" s="38">
        <v>84</v>
      </c>
      <c r="B9" s="39" t="s">
        <v>53</v>
      </c>
      <c r="D9" s="1"/>
    </row>
    <row r="10" spans="1:6" s="33" customFormat="1" ht="24.6" customHeight="1" x14ac:dyDescent="0.25">
      <c r="A10" s="31">
        <f>SUM(A6:A9)</f>
        <v>114191.23</v>
      </c>
      <c r="B10" s="32" t="s">
        <v>80</v>
      </c>
      <c r="E10" s="37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C17" s="6"/>
      <c r="E17" s="4"/>
    </row>
    <row r="18" spans="3:5" x14ac:dyDescent="0.25">
      <c r="E18" s="4"/>
    </row>
    <row r="19" spans="3:5" x14ac:dyDescent="0.25">
      <c r="E19" s="4"/>
    </row>
    <row r="20" spans="3:5" x14ac:dyDescent="0.25">
      <c r="E20" s="4"/>
    </row>
    <row r="21" spans="3:5" x14ac:dyDescent="0.25">
      <c r="C21" s="6"/>
    </row>
    <row r="34" spans="2:3" x14ac:dyDescent="0.25">
      <c r="B34" s="34"/>
    </row>
    <row r="35" spans="2:3" x14ac:dyDescent="0.25">
      <c r="C35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2025-04-14T09:19:06Z</dcterms:modified>
</cp:coreProperties>
</file>